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xr:revisionPtr revIDLastSave="0" documentId="13_ncr:1_{DAEFC0F2-B4E2-487C-A3DA-2623CE5EF928}" xr6:coauthVersionLast="47" xr6:coauthVersionMax="47" xr10:uidLastSave="{00000000-0000-0000-0000-000000000000}"/>
  <bookViews>
    <workbookView xWindow="10092" yWindow="0" windowWidth="10176" windowHeight="11748" firstSheet="3" activeTab="3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F39" i="4" l="1"/>
  <c r="LF39" i="4"/>
  <c r="JZ39" i="4"/>
  <c r="JY39" i="4"/>
  <c r="JX39" i="4"/>
  <c r="JW39" i="4"/>
  <c r="JV39" i="4"/>
  <c r="JU39" i="4"/>
  <c r="JT39" i="4"/>
  <c r="JS39" i="4"/>
  <c r="JR39" i="4"/>
  <c r="JQ39" i="4"/>
  <c r="JP39" i="4"/>
  <c r="JO39" i="4"/>
  <c r="JN39" i="4"/>
  <c r="JM39" i="4"/>
  <c r="JL39" i="4"/>
  <c r="JK39" i="4"/>
  <c r="JJ39" i="4"/>
  <c r="JI39" i="4"/>
  <c r="JH39" i="4"/>
  <c r="JG39" i="4"/>
  <c r="JF39" i="4"/>
  <c r="JE39" i="4"/>
  <c r="JD39" i="4"/>
  <c r="JC39" i="4"/>
  <c r="JB39" i="4"/>
  <c r="JA39" i="4"/>
  <c r="IZ39" i="4"/>
  <c r="IY39" i="4"/>
  <c r="IX39" i="4"/>
  <c r="IR39" i="4"/>
  <c r="IQ39" i="4"/>
  <c r="IP39" i="4"/>
  <c r="IO39" i="4"/>
  <c r="IN39" i="4"/>
  <c r="IM39" i="4"/>
  <c r="IL39" i="4"/>
  <c r="IK39" i="4"/>
  <c r="IJ39" i="4"/>
  <c r="II39" i="4"/>
  <c r="IH39" i="4"/>
  <c r="IG39" i="4"/>
  <c r="IF39" i="4"/>
  <c r="IE39" i="4"/>
  <c r="ID39" i="4"/>
  <c r="IC39" i="4"/>
  <c r="IB39" i="4"/>
  <c r="IA39" i="4"/>
  <c r="HZ39" i="4"/>
  <c r="HY39" i="4"/>
  <c r="HX39" i="4"/>
  <c r="HW39" i="4"/>
  <c r="HV39" i="4"/>
  <c r="HU39" i="4"/>
  <c r="HT39" i="4"/>
  <c r="HS39" i="4"/>
  <c r="HR39" i="4"/>
  <c r="HQ39" i="4"/>
  <c r="HP39" i="4"/>
  <c r="HO39" i="4"/>
  <c r="HN39" i="4"/>
  <c r="HM39" i="4"/>
  <c r="HL39" i="4"/>
  <c r="HK39" i="4"/>
  <c r="HJ39" i="4"/>
  <c r="HI39" i="4"/>
  <c r="HH39" i="4"/>
  <c r="HG39" i="4"/>
  <c r="HF39" i="4"/>
  <c r="HE39" i="4"/>
  <c r="HD39" i="4" l="1"/>
  <c r="HC39" i="4"/>
  <c r="HB39" i="4"/>
  <c r="HA39" i="4"/>
  <c r="GZ39" i="4"/>
  <c r="GY39" i="4"/>
  <c r="GX39" i="4"/>
  <c r="GW39" i="4"/>
  <c r="GV39" i="4"/>
  <c r="GU39" i="4"/>
  <c r="GT39" i="4"/>
  <c r="GS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CX39" i="4" l="1"/>
  <c r="CX40" i="4" s="1"/>
  <c r="CY39" i="4"/>
  <c r="CY40" i="4" s="1"/>
  <c r="CZ39" i="4"/>
  <c r="CZ40" i="4" s="1"/>
  <c r="CD39" i="4" l="1"/>
  <c r="CD40" i="4" s="1"/>
  <c r="CC39" i="4"/>
  <c r="CB39" i="4"/>
  <c r="CB40" i="4" s="1"/>
  <c r="CA39" i="4"/>
  <c r="CA40" i="4" s="1"/>
  <c r="BZ39" i="4"/>
  <c r="Q39" i="4"/>
  <c r="Q40" i="4" s="1"/>
  <c r="P39" i="4"/>
  <c r="P40" i="4" s="1"/>
  <c r="O39" i="4"/>
  <c r="O40" i="4" s="1"/>
  <c r="D39" i="5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S39" i="5"/>
  <c r="S40" i="5" s="1"/>
  <c r="T39" i="5"/>
  <c r="T40" i="5" s="1"/>
  <c r="U39" i="5"/>
  <c r="V39" i="5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Y39" i="5"/>
  <c r="AY40" i="5" s="1"/>
  <c r="AZ39" i="5"/>
  <c r="AZ40" i="5" s="1"/>
  <c r="BA39" i="5"/>
  <c r="BB39" i="5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E39" i="5"/>
  <c r="CE40" i="5" s="1"/>
  <c r="CF39" i="5"/>
  <c r="CF40" i="5" s="1"/>
  <c r="CG39" i="5"/>
  <c r="CH39" i="5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K39" i="5"/>
  <c r="DK40" i="5" s="1"/>
  <c r="DL39" i="5"/>
  <c r="DL40" i="5" s="1"/>
  <c r="DM39" i="5"/>
  <c r="DN39" i="5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Z39" i="5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Q39" i="5"/>
  <c r="EQ40" i="5" s="1"/>
  <c r="ER39" i="5"/>
  <c r="ER40" i="5" s="1"/>
  <c r="ES39" i="5"/>
  <c r="ET39" i="5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C39" i="5"/>
  <c r="HC40" i="5" s="1"/>
  <c r="HD39" i="5"/>
  <c r="HD40" i="5" s="1"/>
  <c r="HE39" i="5"/>
  <c r="HF39" i="5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I39" i="5"/>
  <c r="II40" i="5" s="1"/>
  <c r="IJ39" i="5"/>
  <c r="IJ40" i="5" s="1"/>
  <c r="IK39" i="5"/>
  <c r="IL39" i="5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W39" i="5"/>
  <c r="IX39" i="5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O39" i="5"/>
  <c r="JO40" i="5" s="1"/>
  <c r="JP39" i="5"/>
  <c r="JP40" i="5" s="1"/>
  <c r="JQ39" i="5"/>
  <c r="JR39" i="5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C39" i="5"/>
  <c r="KD39" i="5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U39" i="5"/>
  <c r="KU40" i="5" s="1"/>
  <c r="KV39" i="5"/>
  <c r="KV40" i="5" s="1"/>
  <c r="KW39" i="5"/>
  <c r="KX39" i="5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I39" i="5"/>
  <c r="LJ39" i="5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MA39" i="5"/>
  <c r="MA40" i="5" s="1"/>
  <c r="MB39" i="5"/>
  <c r="MB40" i="5" s="1"/>
  <c r="MC39" i="5"/>
  <c r="MD39" i="5"/>
  <c r="ME39" i="5"/>
  <c r="ME40" i="5" s="1"/>
  <c r="MF39" i="5"/>
  <c r="MG39" i="5"/>
  <c r="MH39" i="5"/>
  <c r="MI39" i="5"/>
  <c r="MI40" i="5" s="1"/>
  <c r="MJ39" i="5"/>
  <c r="MJ40" i="5" s="1"/>
  <c r="MK39" i="5"/>
  <c r="ML39" i="5"/>
  <c r="ML40" i="5" s="1"/>
  <c r="MM39" i="5"/>
  <c r="MN39" i="5"/>
  <c r="MO39" i="5"/>
  <c r="MP39" i="5"/>
  <c r="MQ39" i="5"/>
  <c r="MQ40" i="5" s="1"/>
  <c r="MR39" i="5"/>
  <c r="MR40" i="5" s="1"/>
  <c r="MS39" i="5"/>
  <c r="MT39" i="5"/>
  <c r="MT40" i="5" s="1"/>
  <c r="MU39" i="5"/>
  <c r="MV39" i="5"/>
  <c r="MW39" i="5"/>
  <c r="MX39" i="5"/>
  <c r="MY39" i="5"/>
  <c r="MY40" i="5" s="1"/>
  <c r="MZ39" i="5"/>
  <c r="MZ40" i="5" s="1"/>
  <c r="NA39" i="5"/>
  <c r="NB39" i="5"/>
  <c r="NB40" i="5" s="1"/>
  <c r="NC39" i="5"/>
  <c r="ND39" i="5"/>
  <c r="NE39" i="5"/>
  <c r="NF39" i="5"/>
  <c r="NG39" i="5"/>
  <c r="NG40" i="5" s="1"/>
  <c r="NH39" i="5"/>
  <c r="NH40" i="5" s="1"/>
  <c r="NI39" i="5"/>
  <c r="NJ39" i="5"/>
  <c r="NJ40" i="5" s="1"/>
  <c r="NK39" i="5"/>
  <c r="NL39" i="5"/>
  <c r="NM39" i="5"/>
  <c r="NN39" i="5"/>
  <c r="NO39" i="5"/>
  <c r="NO40" i="5" s="1"/>
  <c r="NP39" i="5"/>
  <c r="NP40" i="5" s="1"/>
  <c r="NQ39" i="5"/>
  <c r="NR39" i="5"/>
  <c r="NR40" i="5" s="1"/>
  <c r="NS39" i="5"/>
  <c r="NT39" i="5"/>
  <c r="NU39" i="5"/>
  <c r="NV39" i="5"/>
  <c r="NW39" i="5"/>
  <c r="NW40" i="5" s="1"/>
  <c r="NX39" i="5"/>
  <c r="NX40" i="5" s="1"/>
  <c r="NY39" i="5"/>
  <c r="NZ39" i="5"/>
  <c r="NZ40" i="5" s="1"/>
  <c r="OA39" i="5"/>
  <c r="OB39" i="5"/>
  <c r="OC39" i="5"/>
  <c r="OD39" i="5"/>
  <c r="OE39" i="5"/>
  <c r="OE40" i="5" s="1"/>
  <c r="OF39" i="5"/>
  <c r="OF40" i="5" s="1"/>
  <c r="OG39" i="5"/>
  <c r="OH39" i="5"/>
  <c r="OH40" i="5" s="1"/>
  <c r="OI39" i="5"/>
  <c r="OJ39" i="5"/>
  <c r="OK39" i="5"/>
  <c r="OL39" i="5"/>
  <c r="OM39" i="5"/>
  <c r="OM40" i="5" s="1"/>
  <c r="ON39" i="5"/>
  <c r="ON40" i="5" s="1"/>
  <c r="OO39" i="5"/>
  <c r="OP39" i="5"/>
  <c r="OP40" i="5" s="1"/>
  <c r="OQ39" i="5"/>
  <c r="OR39" i="5"/>
  <c r="OS39" i="5"/>
  <c r="OT39" i="5"/>
  <c r="OU39" i="5"/>
  <c r="OU40" i="5" s="1"/>
  <c r="OV39" i="5"/>
  <c r="OV40" i="5" s="1"/>
  <c r="OW39" i="5"/>
  <c r="OX39" i="5"/>
  <c r="OX40" i="5" s="1"/>
  <c r="OY39" i="5"/>
  <c r="OZ39" i="5"/>
  <c r="PA39" i="5"/>
  <c r="PB39" i="5"/>
  <c r="PC39" i="5"/>
  <c r="PC40" i="5" s="1"/>
  <c r="PD39" i="5"/>
  <c r="PD40" i="5" s="1"/>
  <c r="PE39" i="5"/>
  <c r="PF39" i="5"/>
  <c r="PF40" i="5" s="1"/>
  <c r="PG39" i="5"/>
  <c r="PH39" i="5"/>
  <c r="PI39" i="5"/>
  <c r="PJ39" i="5"/>
  <c r="PK39" i="5"/>
  <c r="PK40" i="5" s="1"/>
  <c r="PL39" i="5"/>
  <c r="PL40" i="5" s="1"/>
  <c r="PM39" i="5"/>
  <c r="PN39" i="5"/>
  <c r="PN40" i="5" s="1"/>
  <c r="PO39" i="5"/>
  <c r="PP39" i="5"/>
  <c r="PQ39" i="5"/>
  <c r="PR39" i="5"/>
  <c r="PS39" i="5"/>
  <c r="PS40" i="5" s="1"/>
  <c r="PT39" i="5"/>
  <c r="PT40" i="5" s="1"/>
  <c r="PU39" i="5"/>
  <c r="PV39" i="5"/>
  <c r="PV40" i="5" s="1"/>
  <c r="PW39" i="5"/>
  <c r="PX39" i="5"/>
  <c r="PY39" i="5"/>
  <c r="PZ39" i="5"/>
  <c r="QA39" i="5"/>
  <c r="QA40" i="5" s="1"/>
  <c r="QB39" i="5"/>
  <c r="QB40" i="5" s="1"/>
  <c r="QC39" i="5"/>
  <c r="QD39" i="5"/>
  <c r="QD40" i="5" s="1"/>
  <c r="QE39" i="5"/>
  <c r="QF39" i="5"/>
  <c r="QG39" i="5"/>
  <c r="QH39" i="5"/>
  <c r="QI39" i="5"/>
  <c r="QI40" i="5" s="1"/>
  <c r="QJ39" i="5"/>
  <c r="QJ40" i="5" s="1"/>
  <c r="QK39" i="5"/>
  <c r="QL39" i="5"/>
  <c r="QL40" i="5" s="1"/>
  <c r="QM39" i="5"/>
  <c r="QN39" i="5"/>
  <c r="QO39" i="5"/>
  <c r="QP39" i="5"/>
  <c r="QQ39" i="5"/>
  <c r="QQ40" i="5" s="1"/>
  <c r="QR39" i="5"/>
  <c r="QR40" i="5" s="1"/>
  <c r="QS39" i="5"/>
  <c r="QT39" i="5"/>
  <c r="QT40" i="5" s="1"/>
  <c r="QU39" i="5"/>
  <c r="QV39" i="5"/>
  <c r="QW39" i="5"/>
  <c r="QX39" i="5"/>
  <c r="QY39" i="5"/>
  <c r="QY40" i="5" s="1"/>
  <c r="QZ39" i="5"/>
  <c r="QZ40" i="5" s="1"/>
  <c r="RA39" i="5"/>
  <c r="RB39" i="5"/>
  <c r="RB40" i="5" s="1"/>
  <c r="RC39" i="5"/>
  <c r="RD39" i="5"/>
  <c r="RE39" i="5"/>
  <c r="RF39" i="5"/>
  <c r="RG39" i="5"/>
  <c r="RG40" i="5" s="1"/>
  <c r="RH39" i="5"/>
  <c r="RH40" i="5" s="1"/>
  <c r="RI39" i="5"/>
  <c r="RJ39" i="5"/>
  <c r="RJ40" i="5" s="1"/>
  <c r="RK39" i="5"/>
  <c r="RL39" i="5"/>
  <c r="RM39" i="5"/>
  <c r="RN39" i="5"/>
  <c r="RO39" i="5"/>
  <c r="RO40" i="5" s="1"/>
  <c r="RP39" i="5"/>
  <c r="RP40" i="5" s="1"/>
  <c r="RQ39" i="5"/>
  <c r="RR39" i="5"/>
  <c r="RR40" i="5" s="1"/>
  <c r="RS39" i="5"/>
  <c r="RT39" i="5"/>
  <c r="RU39" i="5"/>
  <c r="RV39" i="5"/>
  <c r="RW39" i="5"/>
  <c r="RW40" i="5" s="1"/>
  <c r="RX39" i="5"/>
  <c r="RX40" i="5" s="1"/>
  <c r="RY39" i="5"/>
  <c r="RZ39" i="5"/>
  <c r="RZ40" i="5" s="1"/>
  <c r="SA39" i="5"/>
  <c r="SB39" i="5"/>
  <c r="SC39" i="5"/>
  <c r="SD39" i="5"/>
  <c r="SE39" i="5"/>
  <c r="SE40" i="5" s="1"/>
  <c r="SF39" i="5"/>
  <c r="SF40" i="5" s="1"/>
  <c r="SG39" i="5"/>
  <c r="SH39" i="5"/>
  <c r="SH40" i="5" s="1"/>
  <c r="SI39" i="5"/>
  <c r="SJ39" i="5"/>
  <c r="SK39" i="5"/>
  <c r="SL39" i="5"/>
  <c r="SM39" i="5"/>
  <c r="SM40" i="5" s="1"/>
  <c r="SN39" i="5"/>
  <c r="SN40" i="5" s="1"/>
  <c r="SO39" i="5"/>
  <c r="SP39" i="5"/>
  <c r="SP40" i="5" s="1"/>
  <c r="SQ39" i="5"/>
  <c r="SR39" i="5"/>
  <c r="SS39" i="5"/>
  <c r="ST39" i="5"/>
  <c r="SU39" i="5"/>
  <c r="SU40" i="5" s="1"/>
  <c r="SV39" i="5"/>
  <c r="SV40" i="5" s="1"/>
  <c r="SW39" i="5"/>
  <c r="SX39" i="5"/>
  <c r="SX40" i="5" s="1"/>
  <c r="SY39" i="5"/>
  <c r="SZ39" i="5"/>
  <c r="TA39" i="5"/>
  <c r="TB39" i="5"/>
  <c r="TC39" i="5"/>
  <c r="TC40" i="5" s="1"/>
  <c r="TD39" i="5"/>
  <c r="TD40" i="5" s="1"/>
  <c r="TE39" i="5"/>
  <c r="TF39" i="5"/>
  <c r="TF40" i="5" s="1"/>
  <c r="TG39" i="5"/>
  <c r="TH39" i="5"/>
  <c r="TI39" i="5"/>
  <c r="TJ39" i="5"/>
  <c r="TK39" i="5"/>
  <c r="TK40" i="5" s="1"/>
  <c r="TL39" i="5"/>
  <c r="TL40" i="5" s="1"/>
  <c r="TM39" i="5"/>
  <c r="TN39" i="5"/>
  <c r="TN40" i="5" s="1"/>
  <c r="TO39" i="5"/>
  <c r="TP39" i="5"/>
  <c r="TQ39" i="5"/>
  <c r="TR39" i="5"/>
  <c r="TS39" i="5"/>
  <c r="TS40" i="5" s="1"/>
  <c r="TT39" i="5"/>
  <c r="TT40" i="5" s="1"/>
  <c r="TU39" i="5"/>
  <c r="TV39" i="5"/>
  <c r="TV40" i="5" s="1"/>
  <c r="TW39" i="5"/>
  <c r="TX39" i="5"/>
  <c r="TY39" i="5"/>
  <c r="TZ39" i="5"/>
  <c r="UA39" i="5"/>
  <c r="UA40" i="5" s="1"/>
  <c r="UB39" i="5"/>
  <c r="UB40" i="5" s="1"/>
  <c r="UC39" i="5"/>
  <c r="UD39" i="5"/>
  <c r="UD40" i="5" s="1"/>
  <c r="UE39" i="5"/>
  <c r="UF39" i="5"/>
  <c r="UG39" i="5"/>
  <c r="UH39" i="5"/>
  <c r="UI39" i="5"/>
  <c r="UI40" i="5" s="1"/>
  <c r="UJ39" i="5"/>
  <c r="UJ40" i="5" s="1"/>
  <c r="UK39" i="5"/>
  <c r="UL39" i="5"/>
  <c r="UL40" i="5" s="1"/>
  <c r="UM39" i="5"/>
  <c r="UN39" i="5"/>
  <c r="UO39" i="5"/>
  <c r="UP39" i="5"/>
  <c r="UQ39" i="5"/>
  <c r="UQ40" i="5" s="1"/>
  <c r="UR39" i="5"/>
  <c r="UR40" i="5" s="1"/>
  <c r="US39" i="5"/>
  <c r="UT39" i="5"/>
  <c r="UT40" i="5" s="1"/>
  <c r="UU39" i="5"/>
  <c r="UV39" i="5"/>
  <c r="UW39" i="5"/>
  <c r="UX39" i="5"/>
  <c r="UY39" i="5"/>
  <c r="UY40" i="5" s="1"/>
  <c r="UZ39" i="5"/>
  <c r="UZ40" i="5" s="1"/>
  <c r="VA39" i="5"/>
  <c r="VB39" i="5"/>
  <c r="VB40" i="5" s="1"/>
  <c r="VC39" i="5"/>
  <c r="VD39" i="5"/>
  <c r="VE39" i="5"/>
  <c r="VF39" i="5"/>
  <c r="VG39" i="5"/>
  <c r="VG40" i="5" s="1"/>
  <c r="VH39" i="5"/>
  <c r="VH40" i="5" s="1"/>
  <c r="VI39" i="5"/>
  <c r="VJ39" i="5"/>
  <c r="VJ40" i="5" s="1"/>
  <c r="VK39" i="5"/>
  <c r="VL39" i="5"/>
  <c r="VM39" i="5"/>
  <c r="VN39" i="5"/>
  <c r="VO39" i="5"/>
  <c r="VO40" i="5" s="1"/>
  <c r="VP39" i="5"/>
  <c r="VP40" i="5" s="1"/>
  <c r="VQ39" i="5"/>
  <c r="VR39" i="5"/>
  <c r="VR40" i="5" s="1"/>
  <c r="VS39" i="5"/>
  <c r="VT39" i="5"/>
  <c r="VU39" i="5"/>
  <c r="VV39" i="5"/>
  <c r="VW39" i="5"/>
  <c r="VW40" i="5" s="1"/>
  <c r="VX39" i="5"/>
  <c r="VX40" i="5" s="1"/>
  <c r="VY39" i="5"/>
  <c r="VZ39" i="5"/>
  <c r="VZ40" i="5" s="1"/>
  <c r="WA39" i="5"/>
  <c r="WB39" i="5"/>
  <c r="WC39" i="5"/>
  <c r="WD39" i="5"/>
  <c r="WE39" i="5"/>
  <c r="WE40" i="5" s="1"/>
  <c r="WF39" i="5"/>
  <c r="WF40" i="5" s="1"/>
  <c r="WG39" i="5"/>
  <c r="WH39" i="5"/>
  <c r="WH40" i="5" s="1"/>
  <c r="WI39" i="5"/>
  <c r="WJ39" i="5"/>
  <c r="WK39" i="5"/>
  <c r="WL39" i="5"/>
  <c r="WM39" i="5"/>
  <c r="WM40" i="5" s="1"/>
  <c r="WN39" i="5"/>
  <c r="WN40" i="5" s="1"/>
  <c r="WO39" i="5"/>
  <c r="WP39" i="5"/>
  <c r="WP40" i="5" s="1"/>
  <c r="WQ39" i="5"/>
  <c r="WR39" i="5"/>
  <c r="WS39" i="5"/>
  <c r="WT39" i="5"/>
  <c r="WU39" i="5"/>
  <c r="WU40" i="5" s="1"/>
  <c r="WV39" i="5"/>
  <c r="WV40" i="5" s="1"/>
  <c r="E40" i="5"/>
  <c r="H40" i="5"/>
  <c r="I40" i="5"/>
  <c r="J40" i="5"/>
  <c r="L40" i="5"/>
  <c r="M40" i="5"/>
  <c r="P40" i="5"/>
  <c r="Q40" i="5"/>
  <c r="R40" i="5"/>
  <c r="U40" i="5"/>
  <c r="V40" i="5"/>
  <c r="X40" i="5"/>
  <c r="Y40" i="5"/>
  <c r="Z40" i="5"/>
  <c r="AC40" i="5"/>
  <c r="AF40" i="5"/>
  <c r="AG40" i="5"/>
  <c r="AH40" i="5"/>
  <c r="AK40" i="5"/>
  <c r="AN40" i="5"/>
  <c r="AO40" i="5"/>
  <c r="AP40" i="5"/>
  <c r="AR40" i="5"/>
  <c r="AS40" i="5"/>
  <c r="AV40" i="5"/>
  <c r="AW40" i="5"/>
  <c r="AX40" i="5"/>
  <c r="BA40" i="5"/>
  <c r="BB40" i="5"/>
  <c r="BD40" i="5"/>
  <c r="BE40" i="5"/>
  <c r="BF40" i="5"/>
  <c r="BI40" i="5"/>
  <c r="BL40" i="5"/>
  <c r="BM40" i="5"/>
  <c r="BN40" i="5"/>
  <c r="BQ40" i="5"/>
  <c r="BT40" i="5"/>
  <c r="BU40" i="5"/>
  <c r="BV40" i="5"/>
  <c r="BX40" i="5"/>
  <c r="BY40" i="5"/>
  <c r="CB40" i="5"/>
  <c r="CC40" i="5"/>
  <c r="CD40" i="5"/>
  <c r="CG40" i="5"/>
  <c r="CH40" i="5"/>
  <c r="CJ40" i="5"/>
  <c r="CK40" i="5"/>
  <c r="CL40" i="5"/>
  <c r="CO40" i="5"/>
  <c r="CR40" i="5"/>
  <c r="CS40" i="5"/>
  <c r="CT40" i="5"/>
  <c r="CW40" i="5"/>
  <c r="CZ40" i="5"/>
  <c r="DA40" i="5"/>
  <c r="DB40" i="5"/>
  <c r="DD40" i="5"/>
  <c r="DE40" i="5"/>
  <c r="DH40" i="5"/>
  <c r="DI40" i="5"/>
  <c r="DJ40" i="5"/>
  <c r="DM40" i="5"/>
  <c r="DN40" i="5"/>
  <c r="DP40" i="5"/>
  <c r="DQ40" i="5"/>
  <c r="DR40" i="5"/>
  <c r="DU40" i="5"/>
  <c r="DX40" i="5"/>
  <c r="DY40" i="5"/>
  <c r="DZ40" i="5"/>
  <c r="EC40" i="5"/>
  <c r="EF40" i="5"/>
  <c r="EG40" i="5"/>
  <c r="EH40" i="5"/>
  <c r="EJ40" i="5"/>
  <c r="EK40" i="5"/>
  <c r="EN40" i="5"/>
  <c r="EO40" i="5"/>
  <c r="EP40" i="5"/>
  <c r="ES40" i="5"/>
  <c r="ET40" i="5"/>
  <c r="EV40" i="5"/>
  <c r="EW40" i="5"/>
  <c r="EX40" i="5"/>
  <c r="FA40" i="5"/>
  <c r="FD40" i="5"/>
  <c r="FE40" i="5"/>
  <c r="FF40" i="5"/>
  <c r="FI40" i="5"/>
  <c r="FL40" i="5"/>
  <c r="FM40" i="5"/>
  <c r="FN40" i="5"/>
  <c r="FP40" i="5"/>
  <c r="FQ40" i="5"/>
  <c r="FT40" i="5"/>
  <c r="FU40" i="5"/>
  <c r="FV40" i="5"/>
  <c r="FY40" i="5"/>
  <c r="FZ40" i="5"/>
  <c r="GB40" i="5"/>
  <c r="GC40" i="5"/>
  <c r="GD40" i="5"/>
  <c r="GG40" i="5"/>
  <c r="GJ40" i="5"/>
  <c r="GK40" i="5"/>
  <c r="GL40" i="5"/>
  <c r="GO40" i="5"/>
  <c r="GR40" i="5"/>
  <c r="GS40" i="5"/>
  <c r="GT40" i="5"/>
  <c r="GV40" i="5"/>
  <c r="GW40" i="5"/>
  <c r="GZ40" i="5"/>
  <c r="HA40" i="5"/>
  <c r="HB40" i="5"/>
  <c r="HE40" i="5"/>
  <c r="HF40" i="5"/>
  <c r="HH40" i="5"/>
  <c r="HI40" i="5"/>
  <c r="HJ40" i="5"/>
  <c r="HM40" i="5"/>
  <c r="HP40" i="5"/>
  <c r="HQ40" i="5"/>
  <c r="HR40" i="5"/>
  <c r="HU40" i="5"/>
  <c r="HX40" i="5"/>
  <c r="HY40" i="5"/>
  <c r="HZ40" i="5"/>
  <c r="IB40" i="5"/>
  <c r="IC40" i="5"/>
  <c r="IF40" i="5"/>
  <c r="IG40" i="5"/>
  <c r="IH40" i="5"/>
  <c r="IK40" i="5"/>
  <c r="IL40" i="5"/>
  <c r="IN40" i="5"/>
  <c r="IO40" i="5"/>
  <c r="IP40" i="5"/>
  <c r="IS40" i="5"/>
  <c r="IV40" i="5"/>
  <c r="IW40" i="5"/>
  <c r="IX40" i="5"/>
  <c r="JA40" i="5"/>
  <c r="JD40" i="5"/>
  <c r="JE40" i="5"/>
  <c r="JF40" i="5"/>
  <c r="JH40" i="5"/>
  <c r="JI40" i="5"/>
  <c r="JL40" i="5"/>
  <c r="JM40" i="5"/>
  <c r="JN40" i="5"/>
  <c r="JQ40" i="5"/>
  <c r="JR40" i="5"/>
  <c r="JT40" i="5"/>
  <c r="JU40" i="5"/>
  <c r="JV40" i="5"/>
  <c r="JY40" i="5"/>
  <c r="KB40" i="5"/>
  <c r="KC40" i="5"/>
  <c r="KD40" i="5"/>
  <c r="KG40" i="5"/>
  <c r="KJ40" i="5"/>
  <c r="KK40" i="5"/>
  <c r="KL40" i="5"/>
  <c r="KN40" i="5"/>
  <c r="KO40" i="5"/>
  <c r="KR40" i="5"/>
  <c r="KS40" i="5"/>
  <c r="KT40" i="5"/>
  <c r="KW40" i="5"/>
  <c r="KX40" i="5"/>
  <c r="KZ40" i="5"/>
  <c r="LA40" i="5"/>
  <c r="LB40" i="5"/>
  <c r="LE40" i="5"/>
  <c r="LH40" i="5"/>
  <c r="LI40" i="5"/>
  <c r="LJ40" i="5"/>
  <c r="LM40" i="5"/>
  <c r="LP40" i="5"/>
  <c r="LQ40" i="5"/>
  <c r="LR40" i="5"/>
  <c r="LT40" i="5"/>
  <c r="LU40" i="5"/>
  <c r="LX40" i="5"/>
  <c r="LY40" i="5"/>
  <c r="LZ40" i="5"/>
  <c r="MC40" i="5"/>
  <c r="MD40" i="5"/>
  <c r="MF40" i="5"/>
  <c r="MG40" i="5"/>
  <c r="MH40" i="5"/>
  <c r="MK40" i="5"/>
  <c r="MM40" i="5"/>
  <c r="MN40" i="5"/>
  <c r="MO40" i="5"/>
  <c r="MP40" i="5"/>
  <c r="MS40" i="5"/>
  <c r="MU40" i="5"/>
  <c r="MV40" i="5"/>
  <c r="MW40" i="5"/>
  <c r="MX40" i="5"/>
  <c r="NA40" i="5"/>
  <c r="NC40" i="5"/>
  <c r="ND40" i="5"/>
  <c r="NE40" i="5"/>
  <c r="NF40" i="5"/>
  <c r="NI40" i="5"/>
  <c r="NK40" i="5"/>
  <c r="NL40" i="5"/>
  <c r="NM40" i="5"/>
  <c r="NN40" i="5"/>
  <c r="NQ40" i="5"/>
  <c r="NS40" i="5"/>
  <c r="NT40" i="5"/>
  <c r="NU40" i="5"/>
  <c r="NV40" i="5"/>
  <c r="NY40" i="5"/>
  <c r="OA40" i="5"/>
  <c r="OB40" i="5"/>
  <c r="OC40" i="5"/>
  <c r="OD40" i="5"/>
  <c r="OG40" i="5"/>
  <c r="OI40" i="5"/>
  <c r="OJ40" i="5"/>
  <c r="OK40" i="5"/>
  <c r="OL40" i="5"/>
  <c r="OO40" i="5"/>
  <c r="OQ40" i="5"/>
  <c r="OR40" i="5"/>
  <c r="OS40" i="5"/>
  <c r="OT40" i="5"/>
  <c r="OW40" i="5"/>
  <c r="OY40" i="5"/>
  <c r="OZ40" i="5"/>
  <c r="PA40" i="5"/>
  <c r="PB40" i="5"/>
  <c r="PE40" i="5"/>
  <c r="PG40" i="5"/>
  <c r="PH40" i="5"/>
  <c r="PI40" i="5"/>
  <c r="PJ40" i="5"/>
  <c r="PM40" i="5"/>
  <c r="PO40" i="5"/>
  <c r="PP40" i="5"/>
  <c r="PQ40" i="5"/>
  <c r="PR40" i="5"/>
  <c r="PU40" i="5"/>
  <c r="PW40" i="5"/>
  <c r="PX40" i="5"/>
  <c r="PY40" i="5"/>
  <c r="PZ40" i="5"/>
  <c r="QC40" i="5"/>
  <c r="QE40" i="5"/>
  <c r="QF40" i="5"/>
  <c r="QG40" i="5"/>
  <c r="QH40" i="5"/>
  <c r="QK40" i="5"/>
  <c r="QM40" i="5"/>
  <c r="QN40" i="5"/>
  <c r="QO40" i="5"/>
  <c r="QP40" i="5"/>
  <c r="QS40" i="5"/>
  <c r="QU40" i="5"/>
  <c r="QV40" i="5"/>
  <c r="QW40" i="5"/>
  <c r="QX40" i="5"/>
  <c r="RA40" i="5"/>
  <c r="RC40" i="5"/>
  <c r="RD40" i="5"/>
  <c r="RE40" i="5"/>
  <c r="RF40" i="5"/>
  <c r="RI40" i="5"/>
  <c r="RK40" i="5"/>
  <c r="RL40" i="5"/>
  <c r="RM40" i="5"/>
  <c r="RN40" i="5"/>
  <c r="RQ40" i="5"/>
  <c r="RS40" i="5"/>
  <c r="RT40" i="5"/>
  <c r="RU40" i="5"/>
  <c r="RV40" i="5"/>
  <c r="RY40" i="5"/>
  <c r="SA40" i="5"/>
  <c r="SB40" i="5"/>
  <c r="SC40" i="5"/>
  <c r="SD40" i="5"/>
  <c r="SG40" i="5"/>
  <c r="SI40" i="5"/>
  <c r="SJ40" i="5"/>
  <c r="SK40" i="5"/>
  <c r="SL40" i="5"/>
  <c r="SO40" i="5"/>
  <c r="SQ40" i="5"/>
  <c r="SR40" i="5"/>
  <c r="SS40" i="5"/>
  <c r="ST40" i="5"/>
  <c r="SW40" i="5"/>
  <c r="SY40" i="5"/>
  <c r="SZ40" i="5"/>
  <c r="TA40" i="5"/>
  <c r="TB40" i="5"/>
  <c r="TE40" i="5"/>
  <c r="TG40" i="5"/>
  <c r="TH40" i="5"/>
  <c r="TI40" i="5"/>
  <c r="TJ40" i="5"/>
  <c r="TM40" i="5"/>
  <c r="TO40" i="5"/>
  <c r="TP40" i="5"/>
  <c r="TQ40" i="5"/>
  <c r="TR40" i="5"/>
  <c r="TU40" i="5"/>
  <c r="TW40" i="5"/>
  <c r="TX40" i="5"/>
  <c r="TY40" i="5"/>
  <c r="TZ40" i="5"/>
  <c r="UC40" i="5"/>
  <c r="UE40" i="5"/>
  <c r="UF40" i="5"/>
  <c r="UG40" i="5"/>
  <c r="UH40" i="5"/>
  <c r="UK40" i="5"/>
  <c r="UM40" i="5"/>
  <c r="UN40" i="5"/>
  <c r="UO40" i="5"/>
  <c r="UP40" i="5"/>
  <c r="US40" i="5"/>
  <c r="UU40" i="5"/>
  <c r="UV40" i="5"/>
  <c r="UW40" i="5"/>
  <c r="UX40" i="5"/>
  <c r="VA40" i="5"/>
  <c r="VC40" i="5"/>
  <c r="VD40" i="5"/>
  <c r="VE40" i="5"/>
  <c r="VF40" i="5"/>
  <c r="VI40" i="5"/>
  <c r="VK40" i="5"/>
  <c r="VL40" i="5"/>
  <c r="VM40" i="5"/>
  <c r="VN40" i="5"/>
  <c r="VQ40" i="5"/>
  <c r="VS40" i="5"/>
  <c r="VT40" i="5"/>
  <c r="VU40" i="5"/>
  <c r="VV40" i="5"/>
  <c r="VY40" i="5"/>
  <c r="WA40" i="5"/>
  <c r="WB40" i="5"/>
  <c r="WC40" i="5"/>
  <c r="WD40" i="5"/>
  <c r="WG40" i="5"/>
  <c r="WI40" i="5"/>
  <c r="WJ40" i="5"/>
  <c r="WK40" i="5"/>
  <c r="WL40" i="5"/>
  <c r="WO40" i="5"/>
  <c r="WQ40" i="5"/>
  <c r="WR40" i="5"/>
  <c r="WS40" i="5"/>
  <c r="WT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40" i="4"/>
  <c r="AX40" i="4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40" i="4"/>
  <c r="CC40" i="4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40" i="4"/>
  <c r="DH40" i="4"/>
  <c r="DJ40" i="4"/>
  <c r="DK40" i="4"/>
  <c r="DL40" i="4"/>
  <c r="DM40" i="4"/>
  <c r="DN40" i="4"/>
  <c r="DO40" i="4"/>
  <c r="DP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P40" i="4"/>
  <c r="EQ40" i="4"/>
  <c r="ER40" i="4"/>
  <c r="ES40" i="4"/>
  <c r="ET40" i="4"/>
  <c r="EU40" i="4"/>
  <c r="EV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N40" i="4"/>
  <c r="FO40" i="4"/>
  <c r="FP40" i="4"/>
  <c r="FQ40" i="4"/>
  <c r="FR40" i="4"/>
  <c r="FS40" i="4"/>
  <c r="FT40" i="4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40" i="4"/>
  <c r="GE40" i="4"/>
  <c r="GF40" i="4"/>
  <c r="GG40" i="4"/>
  <c r="GH40" i="4"/>
  <c r="GI40" i="4"/>
  <c r="GJ40" i="4"/>
  <c r="GK40" i="4"/>
  <c r="GL40" i="4"/>
  <c r="GM40" i="4"/>
  <c r="GN40" i="4"/>
  <c r="GO40" i="4"/>
  <c r="GQ39" i="4"/>
  <c r="GQ40" i="4" s="1"/>
  <c r="GR39" i="4"/>
  <c r="GR40" i="4" s="1"/>
  <c r="GS40" i="4"/>
  <c r="GT40" i="4"/>
  <c r="GU40" i="4"/>
  <c r="GV40" i="4"/>
  <c r="GW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X40" i="4"/>
  <c r="HY40" i="4"/>
  <c r="HZ40" i="4"/>
  <c r="IA40" i="4"/>
  <c r="IB40" i="4"/>
  <c r="IC40" i="4"/>
  <c r="IE40" i="4"/>
  <c r="IF40" i="4"/>
  <c r="IG40" i="4"/>
  <c r="IH40" i="4"/>
  <c r="II40" i="4"/>
  <c r="IJ40" i="4"/>
  <c r="IK40" i="4"/>
  <c r="IM40" i="4"/>
  <c r="IN40" i="4"/>
  <c r="IO40" i="4"/>
  <c r="IP40" i="4"/>
  <c r="IQ40" i="4"/>
  <c r="IR40" i="4"/>
  <c r="IS39" i="4"/>
  <c r="IS40" i="4" s="1"/>
  <c r="IT39" i="4"/>
  <c r="IT40" i="4" s="1"/>
  <c r="IU39" i="4"/>
  <c r="IU40" i="4" s="1"/>
  <c r="IV39" i="4"/>
  <c r="IV40" i="4" s="1"/>
  <c r="IW39" i="4"/>
  <c r="IW40" i="4" s="1"/>
  <c r="IX40" i="4"/>
  <c r="IY40" i="4"/>
  <c r="IZ40" i="4"/>
  <c r="JA40" i="4"/>
  <c r="JC40" i="4"/>
  <c r="JD40" i="4"/>
  <c r="JE40" i="4"/>
  <c r="JF40" i="4"/>
  <c r="JG40" i="4"/>
  <c r="JH40" i="4"/>
  <c r="JI40" i="4"/>
  <c r="JK40" i="4"/>
  <c r="JL40" i="4"/>
  <c r="JM40" i="4"/>
  <c r="JN40" i="4"/>
  <c r="JO40" i="4"/>
  <c r="JP40" i="4"/>
  <c r="JQ40" i="4"/>
  <c r="JS40" i="4"/>
  <c r="JT40" i="4"/>
  <c r="JU40" i="4"/>
  <c r="JV40" i="4"/>
  <c r="JW40" i="4"/>
  <c r="JX40" i="4"/>
  <c r="JY40" i="4"/>
  <c r="JZ40" i="4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40" i="4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40" i="4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AB40" i="4"/>
  <c r="DA40" i="4"/>
  <c r="DI40" i="4"/>
  <c r="DQ40" i="4"/>
  <c r="EO40" i="4"/>
  <c r="EW40" i="4"/>
  <c r="FM40" i="4"/>
  <c r="GP40" i="4"/>
  <c r="GX40" i="4"/>
  <c r="ID40" i="4"/>
  <c r="IL40" i="4"/>
  <c r="JB40" i="4"/>
  <c r="JJ40" i="4"/>
  <c r="JR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L40" i="3"/>
  <c r="BT40" i="3"/>
  <c r="CJ40" i="3"/>
  <c r="CR40" i="3"/>
  <c r="CZ40" i="3"/>
  <c r="DD40" i="3"/>
  <c r="DX40" i="3"/>
  <c r="EB40" i="3"/>
  <c r="EF40" i="3"/>
  <c r="ER40" i="3"/>
  <c r="GB40" i="3"/>
  <c r="GR40" i="3"/>
  <c r="GZ40" i="3"/>
  <c r="HD40" i="3"/>
  <c r="IV40" i="3"/>
  <c r="JL40" i="3"/>
  <c r="KN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BS40" i="2"/>
  <c r="DK40" i="2"/>
  <c r="EQ40" i="2"/>
  <c r="EU40" i="2"/>
  <c r="FK40" i="2"/>
  <c r="FW40" i="2"/>
  <c r="II40" i="2"/>
  <c r="JO40" i="2"/>
  <c r="JS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RL40" i="4" l="1"/>
  <c r="D45" i="4"/>
  <c r="D44" i="5"/>
  <c r="D43" i="5"/>
  <c r="D45" i="3"/>
  <c r="D44" i="3"/>
  <c r="D45" i="5"/>
  <c r="D44" i="4"/>
  <c r="D43" i="4"/>
  <c r="D56" i="5"/>
  <c r="D53" i="5"/>
  <c r="D49" i="5"/>
  <c r="D60" i="5"/>
  <c r="D55" i="5"/>
  <c r="D52" i="5"/>
  <c r="D48" i="5"/>
  <c r="D59" i="5"/>
  <c r="D51" i="5"/>
  <c r="D47" i="5"/>
  <c r="D61" i="5"/>
  <c r="D57" i="5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<sst xmlns="http://schemas.openxmlformats.org/spreadsheetml/2006/main" count="3733" uniqueCount="3111">
  <si>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</si>
  <si>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</si>
  <si>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</si>
  <si>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</si>
  <si>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</si>
  <si>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</si>
  <si>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</si>
  <si>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</si>
  <si>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</si>
  <si>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</si>
  <si>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</si>
  <si>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</si>
  <si>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</si>
  <si>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</si>
  <si>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</si>
  <si>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</si>
  <si>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</si>
  <si>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</si>
  <si>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</si>
  <si>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</si>
  <si>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</si>
  <si>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</si>
  <si>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</si>
  <si>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</si>
  <si>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</si>
  <si>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</si>
  <si>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</si>
  <si>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</si>
  <si>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</si>
  <si>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</si>
  <si>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</si>
  <si>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</si>
  <si>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</si>
  <si>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</si>
  <si>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</si>
  <si>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</si>
  <si>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</si>
  <si>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</si>
  <si>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</si>
  <si>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</si>
  <si>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</si>
  <si>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</si>
  <si>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</si>
  <si>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</si>
  <si>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</si>
  <si>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</si>
  <si>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</si>
  <si>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</si>
  <si>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</si>
  <si>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</si>
  <si>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</si>
  <si>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</si>
  <si>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</si>
  <si>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</si>
  <si>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</si>
  <si>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</si>
  <si>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</si>
  <si>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</si>
  <si>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</si>
  <si>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</si>
  <si>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</si>
  <si>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</si>
  <si>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</si>
  <si>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</si>
  <si>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</si>
  <si>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</si>
  <si>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</si>
  <si>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</si>
  <si>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</si>
  <si>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</si>
  <si>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</si>
  <si>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</si>
  <si>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</si>
  <si>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</si>
  <si>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</si>
  <si>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</si>
  <si>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</si>
  <si>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</si>
  <si>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</si>
  <si>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</si>
  <si>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</si>
  <si>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</si>
  <si>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</si>
  <si>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</si>
  <si>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</si>
  <si>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</si>
  <si>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</si>
  <si>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</si>
  <si>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</si>
  <si>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</si>
  <si>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</si>
  <si>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</si>
  <si>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</si>
  <si>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</si>
  <si>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</si>
  <si>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</si>
  <si>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</si>
  <si>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</si>
  <si>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</si>
  <si>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</si>
  <si>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</si>
  <si>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</si>
  <si>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</si>
  <si>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</si>
  <si>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</si>
  <si>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</si>
  <si>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</si>
  <si>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</si>
  <si>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</si>
  <si>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</si>
  <si>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</si>
  <si>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</si>
  <si>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</si>
  <si>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</si>
  <si>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</si>
  <si>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</si>
  <si>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</si>
  <si>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</si>
  <si>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</si>
  <si>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</si>
  <si>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</si>
  <si>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</si>
  <si>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</si>
  <si>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</si>
  <si>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</si>
  <si>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</si>
  <si>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</si>
  <si>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</si>
  <si>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</si>
  <si>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</si>
  <si>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</si>
  <si>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</si>
  <si>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</si>
  <si>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</si>
  <si>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</si>
  <si>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</si>
  <si>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</si>
  <si>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</si>
  <si>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</si>
  <si>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</si>
  <si>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</si>
  <si>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</si>
  <si>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</si>
  <si>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</si>
  <si>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</si>
  <si>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</si>
  <si>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</si>
  <si>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</si>
  <si>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</si>
  <si>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</si>
  <si>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</si>
  <si>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</si>
  <si>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</si>
  <si>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</si>
  <si>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</si>
  <si>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</si>
  <si>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</si>
  <si>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</si>
  <si>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</si>
  <si>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</si>
  <si>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</si>
  <si>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</si>
  <si>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</si>
  <si>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</si>
  <si>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</si>
  <si>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</si>
  <si>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</si>
  <si>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</si>
  <si>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</si>
  <si>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</si>
  <si>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</si>
  <si>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</si>
  <si>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</si>
  <si>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</si>
  <si>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</si>
  <si>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</si>
  <si>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</si>
  <si>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</si>
  <si>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</si>
  <si>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</si>
  <si>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</si>
  <si>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</si>
  <si>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</si>
  <si>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</si>
  <si>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</si>
  <si>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</si>
  <si>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</si>
  <si>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</si>
  <si>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</si>
  <si>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</si>
  <si>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</si>
  <si>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</si>
  <si>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</si>
  <si>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</si>
  <si>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</si>
  <si>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</si>
  <si>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</si>
  <si>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</si>
  <si>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</si>
  <si>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</si>
  <si>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</si>
  <si>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</si>
  <si>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</si>
  <si>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</si>
  <si>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</si>
  <si>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</si>
  <si>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</si>
  <si>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</si>
  <si>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</si>
  <si>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</si>
  <si>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</si>
  <si>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</si>
  <si>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</si>
  <si>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</si>
  <si>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</si>
  <si>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</si>
  <si>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</si>
  <si>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</si>
  <si>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</si>
  <si>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</si>
  <si>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</si>
  <si>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</si>
  <si>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</si>
  <si>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</si>
  <si>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</si>
  <si>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</si>
  <si>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</si>
  <si>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</si>
  <si>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</si>
  <si>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</si>
  <si>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</si>
  <si>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</si>
  <si>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</si>
  <si>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</si>
  <si>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</si>
  <si>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</si>
  <si>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</si>
  <si>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</si>
  <si>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</si>
  <si>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</si>
  <si>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</si>
  <si>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</si>
  <si>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</si>
  <si>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</si>
  <si>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</si>
  <si>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</si>
  <si>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</si>
  <si>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</si>
  <si>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</si>
  <si>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</si>
  <si>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</si>
  <si>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</si>
  <si>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</si>
  <si>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</si>
  <si>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</si>
  <si>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</si>
  <si>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</si>
  <si>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</si>
  <si>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</si>
  <si>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</si>
  <si>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</si>
  <si>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</si>
  <si>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</si>
  <si>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</si>
  <si>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</si>
  <si>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</si>
  <si>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</si>
  <si>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</si>
  <si>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</si>
  <si>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</si>
  <si>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</si>
  <si>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</si>
  <si>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</si>
  <si>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</si>
  <si>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</si>
  <si>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</si>
  <si>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</si>
  <si>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</si>
  <si>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</si>
  <si>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</si>
  <si>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</si>
  <si>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</si>
  <si>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</si>
  <si>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</si>
  <si>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</si>
  <si>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</si>
  <si>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</si>
  <si>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</si>
  <si>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</si>
  <si>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</si>
  <si>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</si>
  <si>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</si>
  <si>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</si>
  <si>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</si>
  <si>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</si>
  <si>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</si>
  <si>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</si>
  <si>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</si>
  <si>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</si>
  <si>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</si>
  <si>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</si>
  <si>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</si>
  <si>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</si>
  <si>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</si>
  <si>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</si>
  <si>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</si>
  <si>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</si>
  <si>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</si>
  <si>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</si>
  <si>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</si>
  <si>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</si>
  <si>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</si>
  <si>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</si>
  <si>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</si>
  <si>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</si>
  <si>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</si>
  <si>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</si>
  <si>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</si>
  <si>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</si>
  <si>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</si>
  <si>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</si>
  <si>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</si>
  <si>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</si>
  <si>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</si>
  <si>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</si>
  <si>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</si>
  <si>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</si>
  <si>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</si>
  <si>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</si>
  <si>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</si>
  <si>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</si>
  <si>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</si>
  <si>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</si>
  <si>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</si>
  <si>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</si>
  <si>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</si>
  <si>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</si>
  <si>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</si>
  <si>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</si>
  <si>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</si>
  <si>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</si>
  <si>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</si>
  <si>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</si>
  <si>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</si>
  <si>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</si>
  <si>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</si>
  <si>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</si>
  <si>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</si>
  <si>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</si>
  <si>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</si>
  <si>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</si>
  <si>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</si>
  <si>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</si>
  <si>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</si>
  <si>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</si>
  <si>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</si>
  <si>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</si>
  <si>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</si>
  <si>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</si>
  <si>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</si>
  <si>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</si>
  <si>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</si>
  <si>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</si>
  <si>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</si>
  <si>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</si>
  <si>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</si>
  <si>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</si>
  <si>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</si>
  <si>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</si>
  <si>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</si>
  <si>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</si>
  <si>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</si>
  <si>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</si>
  <si>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</si>
  <si>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</si>
  <si>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</si>
  <si>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</si>
  <si>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</si>
  <si>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</si>
  <si>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</si>
  <si>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</si>
  <si>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</si>
  <si>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</si>
  <si>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</si>
  <si>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</si>
  <si>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</si>
  <si>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</si>
  <si>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</si>
  <si>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</si>
  <si>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</si>
  <si>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</si>
  <si>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</si>
  <si>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</si>
  <si>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</si>
  <si>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</si>
  <si>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</si>
  <si>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</si>
  <si>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</si>
  <si>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</si>
  <si>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</si>
  <si>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</si>
  <si>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</si>
  <si>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</si>
  <si>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</si>
  <si>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</si>
  <si>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</si>
  <si>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</si>
  <si>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</si>
  <si>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</si>
  <si>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</si>
  <si>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</si>
  <si>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</si>
  <si>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</si>
  <si>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</si>
  <si>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</si>
  <si>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</si>
  <si>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</si>
  <si>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</si>
  <si>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</si>
  <si>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</si>
  <si>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</si>
  <si>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</si>
  <si>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</si>
  <si>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</si>
  <si>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</si>
  <si>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</si>
  <si>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</si>
  <si>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</si>
  <si>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</si>
  <si>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</si>
  <si>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</si>
  <si>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</si>
  <si>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</si>
  <si>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</si>
  <si>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</si>
  <si>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</si>
  <si>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</si>
  <si>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</si>
  <si>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</si>
  <si>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</si>
  <si>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</si>
  <si>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</si>
  <si>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</si>
  <si>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</si>
  <si>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</si>
  <si>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</si>
  <si>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</si>
  <si>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</si>
  <si>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</si>
  <si>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</si>
  <si>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</si>
  <si>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</si>
  <si>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</si>
  <si>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</si>
  <si>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</si>
  <si>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</si>
  <si>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</si>
  <si>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</si>
  <si>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</si>
  <si>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</si>
  <si>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</si>
  <si>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</si>
  <si>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</si>
  <si>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</si>
  <si>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</si>
  <si>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</si>
  <si>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</si>
  <si>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</si>
  <si>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</si>
  <si>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</si>
  <si>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</si>
  <si>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</si>
  <si>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</si>
  <si>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</si>
  <si>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</si>
  <si>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</si>
  <si>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</si>
  <si>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</si>
  <si>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</si>
  <si>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</si>
  <si>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</si>
  <si>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</si>
  <si>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</si>
  <si>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</si>
  <si>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</si>
  <si>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</si>
  <si>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</si>
  <si>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</si>
  <si>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</si>
  <si>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</si>
  <si>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</si>
  <si>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</si>
  <si>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</si>
  <si>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</si>
  <si>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</si>
  <si>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</si>
  <si>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</si>
  <si>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</si>
  <si>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</si>
  <si>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</si>
  <si>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</si>
  <si>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</si>
  <si>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</si>
  <si>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</si>
  <si>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</si>
  <si>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</si>
  <si>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</si>
  <si>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</si>
  <si>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</si>
  <si>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</si>
  <si>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</si>
  <si>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</si>
  <si>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</si>
  <si>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</si>
  <si>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</si>
  <si>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</si>
  <si>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</si>
  <si>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</si>
  <si>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</si>
  <si>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</si>
  <si>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</si>
  <si>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</si>
  <si>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</si>
  <si>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</si>
  <si>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</si>
  <si>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</si>
  <si>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</si>
  <si>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</si>
  <si>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</si>
  <si>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</si>
  <si>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</si>
  <si>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</si>
  <si>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</si>
  <si>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</si>
  <si>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</si>
  <si>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</si>
  <si>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</si>
  <si>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</si>
  <si>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</si>
  <si>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</si>
  <si>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</si>
  <si>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</si>
  <si>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</si>
  <si>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</si>
  <si>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</si>
  <si>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</si>
  <si>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</si>
  <si>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</si>
  <si>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</si>
  <si>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</si>
  <si>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</si>
  <si>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</si>
  <si>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</si>
  <si>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</si>
  <si>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</si>
  <si>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</si>
  <si>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</si>
  <si>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</si>
  <si>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</si>
  <si>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</si>
  <si>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</si>
  <si>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</si>
  <si>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</si>
  <si>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</si>
  <si>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</si>
  <si>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</si>
  <si>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</si>
  <si>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</si>
  <si>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</si>
  <si>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</si>
  <si>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</si>
  <si>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</si>
  <si>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</si>
  <si>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</si>
  <si>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</si>
  <si>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</si>
  <si>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</si>
  <si>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</si>
  <si>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</si>
  <si>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</si>
  <si>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</si>
  <si>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</si>
  <si>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</si>
  <si>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</si>
  <si>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</si>
  <si>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</si>
  <si>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</si>
  <si>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</si>
  <si>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</si>
  <si>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</si>
  <si>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</si>
  <si>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</si>
  <si>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</si>
  <si>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</si>
  <si>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</si>
  <si>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</si>
  <si>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</si>
  <si>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</si>
  <si>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</si>
  <si>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</si>
  <si>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</si>
  <si>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</si>
  <si>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</si>
  <si>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</si>
  <si>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</si>
  <si>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</si>
  <si>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</si>
  <si>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</si>
  <si>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</si>
  <si>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</si>
  <si>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</si>
  <si>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</si>
  <si>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</si>
  <si>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</si>
  <si>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</si>
  <si>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</si>
  <si>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</si>
  <si>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</si>
  <si>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</si>
  <si>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</si>
  <si>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</si>
  <si>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</si>
  <si>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</si>
  <si>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</si>
  <si>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</si>
  <si>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</si>
  <si>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</si>
  <si>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</si>
  <si>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</si>
  <si>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</si>
  <si>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</si>
  <si>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</si>
  <si>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</si>
  <si>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</si>
  <si>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</si>
  <si>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</si>
  <si>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</si>
  <si>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</si>
  <si>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</si>
  <si>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</si>
  <si>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</si>
  <si>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</si>
  <si>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</si>
  <si>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</si>
  <si>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</si>
  <si>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</si>
  <si>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</si>
  <si>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</si>
  <si>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</si>
  <si>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</si>
  <si>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</si>
  <si>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</si>
  <si>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</si>
  <si>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</si>
  <si>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</si>
  <si>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</si>
  <si>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</si>
  <si>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</si>
  <si>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</si>
  <si>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</si>
  <si>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</si>
  <si>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</si>
  <si>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</si>
  <si>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</si>
  <si>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</si>
  <si>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</si>
  <si>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</si>
  <si>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</si>
  <si>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</si>
  <si>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</si>
  <si>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</si>
  <si>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</si>
  <si>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</si>
  <si>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</si>
  <si>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</si>
  <si>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</si>
  <si>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</si>
  <si>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</si>
  <si>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</si>
  <si>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</si>
  <si>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</si>
  <si>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</si>
  <si>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</si>
  <si>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</si>
  <si>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</si>
  <si>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</si>
  <si>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</si>
  <si>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</si>
  <si>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</si>
  <si>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</si>
  <si>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</si>
  <si>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</si>
  <si>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</si>
  <si>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</si>
  <si>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</si>
  <si>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</si>
  <si>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</si>
  <si>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</si>
  <si>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</si>
  <si>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</si>
  <si>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</si>
  <si>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</si>
  <si>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</si>
  <si>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</si>
  <si>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</si>
  <si>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</si>
  <si>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</si>
  <si>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</si>
  <si>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</si>
  <si>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</si>
  <si>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</si>
  <si>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</si>
  <si>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</si>
  <si>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</si>
  <si>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</si>
  <si>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</si>
  <si>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</si>
  <si>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</si>
  <si>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</si>
  <si>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</si>
  <si>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</si>
  <si>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</si>
  <si>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</si>
  <si>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</si>
  <si>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</si>
  <si>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</si>
  <si>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</si>
  <si>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</si>
  <si>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</si>
  <si>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</si>
  <si>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</si>
  <si>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</si>
  <si>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</si>
  <si>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</si>
  <si>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</si>
  <si>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</si>
  <si>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</si>
  <si>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</si>
  <si>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</si>
  <si>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</si>
  <si>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</si>
  <si>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</si>
  <si>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</si>
  <si>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</si>
  <si>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</si>
  <si>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</si>
  <si>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</si>
  <si>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</si>
  <si>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</si>
  <si>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</si>
  <si>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</si>
  <si>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</si>
  <si>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</si>
  <si>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</si>
  <si>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</si>
  <si>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</si>
  <si>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</si>
  <si>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</si>
  <si>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</si>
  <si>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</si>
  <si>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</si>
  <si>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</si>
  <si>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</si>
  <si>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</si>
  <si>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</si>
  <si>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</si>
  <si>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</si>
  <si>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</si>
  <si>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</si>
  <si>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</si>
  <si>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</si>
  <si>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</si>
  <si>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</si>
  <si>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</si>
  <si>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</si>
  <si>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</si>
  <si>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</si>
  <si>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</si>
  <si>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</si>
  <si>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</si>
  <si>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</si>
  <si>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</si>
  <si>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</si>
  <si>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</si>
  <si>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</si>
  <si>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</si>
  <si>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</si>
  <si>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</si>
  <si>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</si>
  <si>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</si>
  <si>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</si>
  <si>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</si>
  <si>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</si>
  <si>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</si>
  <si>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</si>
  <si>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</si>
  <si>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</si>
  <si>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</si>
  <si>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</si>
  <si>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</si>
  <si>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</si>
  <si>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</si>
  <si>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</si>
  <si>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</si>
  <si>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</si>
  <si>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</si>
  <si>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</si>
  <si>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</si>
  <si>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</si>
  <si>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</si>
  <si>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</si>
  <si>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</si>
  <si>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</si>
  <si>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</si>
  <si>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</si>
  <si>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</si>
  <si>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</si>
  <si>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</si>
  <si>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</si>
  <si>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</si>
  <si>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</si>
  <si>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</si>
  <si>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</si>
  <si>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</si>
  <si>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</si>
  <si>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</si>
  <si>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</si>
  <si>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</si>
  <si>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</si>
  <si>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</si>
  <si>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</si>
  <si>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</si>
  <si>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</si>
  <si>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</si>
  <si>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</si>
  <si>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</si>
  <si>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</si>
  <si>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</si>
  <si>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</si>
  <si>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</si>
  <si>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</si>
  <si>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</si>
  <si>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</si>
  <si>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</si>
  <si>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</si>
  <si>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</si>
  <si>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</si>
  <si>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</si>
  <si>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</si>
  <si>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</si>
  <si>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</si>
  <si>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</si>
  <si>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</si>
  <si>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</si>
  <si>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</si>
  <si>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</si>
  <si>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</si>
  <si>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</si>
  <si>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</si>
  <si>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</si>
  <si>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</si>
  <si>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</si>
  <si>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</si>
  <si>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</si>
  <si>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</si>
  <si>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</si>
  <si>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</si>
  <si>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</si>
  <si>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</si>
  <si>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</si>
  <si>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</si>
  <si>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</si>
  <si>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</si>
  <si>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</si>
  <si>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</si>
  <si>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</si>
  <si>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</si>
  <si>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</si>
  <si>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</si>
  <si>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</si>
  <si>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</si>
  <si>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</si>
  <si>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</si>
  <si>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</si>
  <si>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</si>
  <si>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</si>
  <si>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</si>
  <si>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</si>
  <si>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</si>
  <si>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</si>
  <si>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</si>
  <si>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</si>
  <si>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</si>
  <si>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</si>
  <si>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</si>
  <si>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</si>
  <si>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</si>
  <si>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</si>
  <si>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</si>
  <si>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</si>
  <si>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</si>
  <si>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</si>
  <si>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</si>
  <si>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</si>
  <si>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</si>
  <si>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</si>
  <si>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</si>
  <si>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</si>
  <si>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</si>
  <si>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</si>
  <si>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</si>
  <si>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</si>
  <si>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</si>
  <si>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</si>
  <si>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</si>
  <si>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</si>
  <si>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</si>
  <si>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</si>
  <si>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</si>
  <si>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</si>
  <si>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</si>
  <si>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</si>
  <si>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</si>
  <si>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</si>
  <si>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</si>
  <si>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</si>
  <si>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</si>
  <si>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</si>
  <si>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</si>
  <si>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</si>
  <si>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</si>
  <si>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</si>
  <si>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</si>
  <si>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</si>
  <si>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</si>
  <si>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</si>
  <si>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</si>
  <si>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</si>
  <si>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</si>
  <si>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</si>
  <si>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</si>
  <si>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</si>
  <si>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</si>
  <si>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</si>
  <si>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</si>
  <si>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</si>
  <si>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</si>
  <si>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</si>
  <si>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</si>
  <si>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</si>
  <si>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</si>
  <si>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</si>
  <si>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</si>
  <si>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</si>
  <si>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</si>
  <si>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</si>
  <si>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</si>
  <si>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</si>
  <si>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</si>
  <si>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</si>
  <si>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</si>
  <si>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</si>
  <si>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</si>
  <si>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</si>
  <si>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</si>
  <si>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</si>
  <si>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</si>
  <si>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</si>
  <si>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</si>
  <si>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</si>
  <si>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</si>
  <si>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</si>
  <si>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</si>
  <si>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</si>
  <si>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</si>
  <si>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</si>
  <si>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</si>
  <si>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</si>
  <si>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</si>
  <si>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</si>
  <si>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</si>
  <si>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</si>
  <si>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</si>
  <si>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</si>
  <si>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</si>
  <si>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</si>
  <si>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</si>
  <si>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</si>
  <si>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</si>
  <si>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</si>
  <si>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</si>
  <si>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</si>
  <si>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</si>
  <si>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</si>
  <si>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</si>
  <si>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</si>
  <si>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</si>
  <si>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</si>
  <si>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</si>
  <si>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</si>
  <si>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</si>
  <si>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</si>
  <si>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</si>
  <si>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</si>
  <si>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</si>
  <si>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</si>
  <si>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</si>
  <si>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</si>
  <si>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</si>
  <si>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</si>
  <si>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</si>
  <si>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</si>
  <si>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</si>
  <si>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</si>
  <si>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</si>
  <si>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</si>
  <si>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</si>
  <si>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</si>
  <si>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</si>
  <si>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</si>
  <si>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</si>
  <si>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</si>
  <si>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</si>
  <si>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</si>
  <si>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</si>
  <si>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</si>
  <si>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</si>
  <si>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</si>
  <si>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</si>
  <si>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</si>
  <si>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</si>
  <si>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</si>
  <si>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</si>
  <si>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</si>
  <si>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</si>
  <si>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</si>
  <si>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</si>
  <si>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</si>
  <si>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</si>
  <si>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</si>
  <si>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</si>
  <si>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</si>
  <si>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</si>
  <si>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</si>
  <si>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</si>
  <si>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</si>
  <si>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</si>
  <si>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</si>
  <si>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</si>
  <si>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</si>
  <si>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</si>
  <si>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</si>
  <si>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</si>
  <si>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</si>
  <si>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</si>
  <si>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</si>
  <si>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</si>
  <si>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</si>
  <si>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</si>
  <si>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</si>
  <si>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</si>
  <si>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</si>
  <si>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</si>
  <si>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</si>
  <si>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</si>
  <si>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</si>
  <si>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</si>
  <si>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</si>
  <si>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</si>
  <si>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</si>
  <si>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</si>
  <si>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</si>
  <si>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</si>
  <si>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</si>
  <si>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</si>
  <si>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</si>
  <si>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</si>
  <si>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</si>
  <si>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</si>
  <si>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</si>
  <si>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</si>
  <si>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</si>
  <si>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</si>
  <si>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</si>
  <si>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</si>
  <si>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</si>
  <si>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</si>
  <si>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</si>
  <si>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</si>
  <si>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</si>
  <si>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</si>
  <si>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</si>
  <si>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</si>
  <si>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</si>
  <si>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</si>
  <si>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</si>
  <si>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</si>
  <si>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</si>
  <si>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</si>
  <si>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</si>
  <si>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</si>
  <si>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</si>
  <si>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</si>
  <si>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</si>
  <si>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</si>
  <si>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</si>
  <si>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</si>
  <si>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</si>
  <si>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</si>
  <si>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</si>
  <si>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</si>
  <si>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</si>
  <si>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</si>
  <si>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</si>
  <si>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</si>
  <si>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</si>
  <si>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</si>
  <si>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</si>
  <si>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</si>
  <si>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</si>
  <si>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</si>
  <si>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</si>
  <si>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</si>
  <si>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</si>
  <si>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</si>
  <si>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</si>
  <si>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</si>
  <si>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</si>
  <si>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</si>
  <si>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</si>
  <si>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</si>
  <si>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</si>
  <si>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</si>
  <si>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</si>
  <si>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</si>
  <si>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</si>
  <si>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</si>
  <si>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4-С.27</t>
  </si>
  <si>
    <t>4-С.30</t>
  </si>
  <si>
    <t>4-С.32</t>
  </si>
  <si>
    <t>4-С.33</t>
  </si>
  <si>
    <t>4-С.34</t>
  </si>
  <si>
    <t>4-С.35</t>
  </si>
  <si>
    <t>4-С.36</t>
  </si>
  <si>
    <t>4-С.37</t>
  </si>
  <si>
    <t>4-С.38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</si>
  <si>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</si>
  <si>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</si>
  <si>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</si>
  <si>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</si>
  <si>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</si>
  <si>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</si>
  <si>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</si>
  <si>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</si>
  <si>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</si>
  <si>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</si>
  <si>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</si>
  <si>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</si>
  <si>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</si>
  <si>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</si>
  <si>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</si>
  <si>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</si>
  <si>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</si>
  <si>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</si>
  <si>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</si>
  <si>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</si>
  <si>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</si>
  <si>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</si>
  <si>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</si>
  <si>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</si>
  <si>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</si>
  <si>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</si>
  <si>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</si>
  <si>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</si>
  <si>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</si>
  <si>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</si>
  <si>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</si>
  <si>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</si>
  <si>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</si>
  <si>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4-Т.48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</si>
  <si>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</si>
  <si>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</si>
  <si>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</si>
  <si>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</si>
  <si>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</si>
  <si>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</si>
  <si>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</si>
  <si>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</si>
  <si>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</si>
  <si>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</si>
  <si>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</si>
  <si>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</si>
  <si>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</si>
  <si>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</si>
  <si>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</si>
  <si>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</si>
  <si>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</si>
  <si>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</si>
  <si>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</si>
  <si>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</si>
  <si>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</si>
  <si>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</si>
  <si>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</si>
  <si>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</si>
  <si>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</si>
  <si>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</si>
  <si>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</si>
  <si>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</si>
  <si>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</si>
  <si>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</si>
  <si>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</si>
  <si>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</si>
  <si>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</si>
  <si>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</si>
  <si>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</si>
  <si>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</si>
  <si>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</si>
  <si>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</si>
  <si>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</si>
  <si>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</si>
  <si>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</si>
  <si>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</si>
  <si>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</si>
  <si>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</si>
  <si>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</si>
  <si>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</si>
  <si>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</si>
  <si>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</si>
  <si>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</si>
  <si>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</si>
  <si>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</si>
  <si>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</si>
  <si>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</si>
  <si>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</si>
  <si>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</si>
  <si>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</si>
  <si>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</si>
  <si>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</si>
  <si>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</si>
  <si>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</si>
  <si>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</si>
  <si>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</si>
  <si>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</si>
  <si>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</si>
  <si>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</si>
  <si>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</si>
  <si>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</si>
  <si>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</si>
  <si>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</si>
  <si>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</si>
  <si>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</si>
  <si>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</si>
  <si>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</si>
  <si>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</si>
  <si>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</si>
  <si>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</si>
  <si>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</si>
  <si>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</si>
  <si>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</si>
  <si>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</si>
  <si>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</si>
  <si>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</si>
  <si>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</si>
  <si>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</si>
  <si>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</si>
  <si>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</si>
  <si>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</si>
  <si>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</si>
  <si>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</si>
  <si>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</si>
  <si>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</si>
  <si>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</si>
  <si>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</si>
  <si>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</si>
  <si>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</si>
  <si>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</si>
  <si>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</si>
  <si>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</si>
  <si>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</si>
  <si>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</si>
  <si>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</si>
  <si>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</si>
  <si>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</si>
  <si>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</si>
  <si>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</si>
  <si>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</si>
  <si>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</si>
  <si>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</si>
  <si>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</si>
  <si>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</si>
  <si>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</si>
  <si>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</si>
  <si>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</si>
  <si>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</si>
  <si>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</si>
  <si>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</si>
  <si>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</si>
  <si>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</si>
  <si>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</si>
  <si>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</si>
  <si>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</si>
  <si>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</si>
  <si>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</si>
  <si>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</si>
  <si>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</si>
  <si>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</si>
  <si>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</si>
  <si>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</si>
  <si>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</si>
  <si>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</si>
  <si>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</si>
  <si>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</si>
  <si>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</si>
  <si>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</si>
  <si>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</si>
  <si>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</si>
  <si>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</si>
  <si>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</si>
  <si>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</si>
  <si>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</si>
  <si>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</si>
  <si>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</si>
  <si>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</si>
  <si>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</si>
  <si>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</si>
  <si>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</si>
  <si>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</si>
  <si>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</si>
  <si>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</si>
  <si>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</si>
  <si>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</si>
  <si>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</si>
  <si>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</si>
  <si>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</si>
  <si>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</si>
  <si>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</si>
  <si>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</si>
  <si>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</si>
  <si>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</si>
  <si>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</si>
  <si>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</si>
  <si>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</si>
  <si>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</si>
  <si>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</si>
  <si>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</si>
  <si>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</si>
  <si>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</si>
  <si>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</si>
  <si>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</si>
  <si>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</si>
  <si>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</si>
  <si>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</si>
  <si>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</si>
  <si>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</si>
  <si>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</si>
  <si>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</si>
  <si>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</si>
  <si>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</si>
  <si>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</si>
  <si>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</si>
  <si>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</si>
  <si>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</si>
  <si>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</si>
  <si>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</si>
  <si>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</si>
  <si>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</si>
  <si>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</si>
  <si>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</si>
  <si>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</si>
  <si>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</si>
  <si>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</si>
  <si>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</si>
  <si>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</si>
  <si>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</si>
  <si>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</si>
  <si>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</si>
  <si>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</si>
  <si>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</si>
  <si>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</si>
  <si>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</si>
  <si>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</si>
  <si>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</si>
  <si>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</si>
  <si>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</si>
  <si>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</si>
  <si>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</si>
  <si>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</si>
  <si>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</si>
  <si>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</si>
  <si>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</si>
  <si>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</si>
  <si>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</si>
  <si>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</si>
  <si>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</si>
  <si>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</si>
  <si>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</si>
  <si>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</si>
  <si>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</si>
  <si>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</si>
  <si>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</si>
  <si>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</si>
  <si>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</si>
  <si>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</si>
  <si>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</si>
  <si>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</si>
  <si>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</si>
  <si>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</si>
  <si>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</si>
  <si>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</si>
  <si>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</si>
  <si>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</si>
  <si>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</si>
  <si>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</si>
  <si>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</si>
  <si>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</si>
  <si>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</si>
  <si>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</si>
  <si>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</si>
  <si>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</si>
  <si>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</si>
  <si>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</si>
  <si>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</si>
  <si>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</si>
  <si>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</si>
  <si>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</si>
  <si>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</si>
  <si>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</si>
  <si>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</si>
  <si>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</si>
  <si>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</si>
  <si>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</si>
  <si>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</si>
  <si>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</si>
  <si>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</si>
  <si>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</si>
  <si>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</si>
  <si>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</si>
  <si>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</si>
  <si>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</si>
  <si>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</si>
  <si>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</si>
  <si>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</si>
  <si>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</si>
  <si>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</si>
  <si>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</si>
  <si>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</si>
  <si>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</si>
  <si>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</si>
  <si>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</si>
  <si>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</si>
  <si>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</si>
  <si>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</si>
  <si>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</si>
  <si>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</si>
  <si>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</si>
  <si>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</si>
  <si>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</si>
  <si>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</si>
  <si>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</si>
  <si>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</si>
  <si>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</si>
  <si>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</si>
  <si>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</si>
  <si>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</si>
  <si>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</si>
  <si>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</si>
  <si>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</si>
  <si>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</si>
  <si>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</si>
  <si>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</si>
  <si>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</si>
  <si>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</si>
  <si>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</si>
  <si>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</si>
  <si>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</si>
  <si>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</si>
  <si>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</si>
  <si>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</si>
  <si>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</si>
  <si>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</si>
  <si>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</si>
  <si>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</si>
  <si>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</si>
  <si>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</si>
  <si>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</si>
  <si>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</si>
  <si>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</si>
  <si>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</si>
  <si>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</si>
  <si>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</si>
  <si>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</si>
  <si>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</si>
  <si>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</si>
  <si>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</si>
  <si>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</si>
  <si>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</si>
  <si>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</si>
  <si>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</si>
  <si>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</si>
  <si>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</si>
  <si>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</si>
  <si>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</si>
  <si>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</si>
  <si>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</si>
  <si>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</si>
  <si>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</si>
  <si>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</si>
  <si>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</si>
  <si>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</si>
  <si>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</si>
  <si>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</si>
  <si>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</si>
  <si>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</si>
  <si>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</si>
  <si>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</si>
  <si>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</si>
  <si>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</si>
  <si>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</si>
  <si>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</si>
  <si>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</si>
  <si>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</si>
  <si>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</si>
  <si>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</si>
  <si>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</si>
  <si>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</si>
  <si>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</si>
  <si>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</si>
  <si>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</si>
  <si>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</si>
  <si>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</si>
  <si>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</si>
  <si>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</si>
  <si>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</si>
  <si>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</si>
  <si>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</si>
  <si>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</si>
  <si>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</si>
  <si>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</si>
  <si>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</si>
  <si>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</si>
  <si>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</si>
  <si>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</si>
  <si>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</si>
  <si>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</si>
  <si>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</si>
  <si>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</si>
  <si>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</si>
  <si>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</si>
  <si>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</si>
  <si>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</si>
  <si>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</si>
  <si>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</si>
  <si>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</si>
  <si>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</si>
  <si>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</si>
  <si>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</si>
  <si>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</si>
  <si>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</si>
  <si>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</si>
  <si>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</si>
  <si>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</si>
  <si>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</si>
  <si>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</si>
  <si>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</si>
  <si>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</si>
  <si>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</si>
  <si>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</si>
  <si>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</si>
  <si>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</si>
  <si>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</si>
  <si>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</si>
  <si>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</si>
  <si>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</si>
  <si>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</si>
  <si>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</si>
  <si>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</si>
  <si>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</si>
  <si>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</si>
  <si>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</si>
  <si>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</si>
  <si>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</si>
  <si>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</si>
  <si>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</si>
  <si>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</si>
  <si>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</si>
  <si>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</si>
  <si>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</si>
  <si>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</si>
  <si>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</si>
  <si>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</si>
  <si>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</si>
  <si>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</si>
  <si>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</si>
  <si>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</si>
  <si>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</si>
  <si>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</si>
  <si>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</si>
  <si>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</si>
  <si>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</si>
  <si>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</si>
  <si>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</si>
  <si>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</si>
  <si>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</si>
  <si>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</si>
  <si>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</si>
  <si>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</si>
  <si>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</si>
  <si>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</si>
  <si>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</si>
  <si>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</si>
  <si>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</si>
  <si>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</si>
  <si>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</si>
  <si>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</si>
  <si>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</si>
  <si>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</si>
  <si>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</si>
  <si>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</si>
  <si>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</si>
  <si>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</si>
  <si>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</si>
  <si>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</si>
  <si>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</si>
  <si>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</si>
  <si>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</si>
  <si>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</si>
  <si>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</si>
  <si>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</si>
  <si>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</si>
  <si>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</si>
  <si>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</si>
  <si>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</si>
  <si>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</si>
  <si>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</si>
  <si>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</si>
  <si>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</si>
  <si>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</si>
  <si>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</si>
  <si>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</si>
  <si>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</si>
  <si>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</si>
  <si>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</si>
  <si>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</si>
  <si>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</si>
  <si>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</si>
  <si>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</si>
  <si>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</si>
  <si>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</si>
  <si>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</si>
  <si>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</si>
  <si>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</si>
  <si>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</si>
  <si>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</si>
  <si>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</si>
  <si>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</si>
  <si>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</si>
  <si>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</si>
  <si>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</si>
  <si>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</si>
  <si>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</si>
  <si>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</si>
  <si>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</si>
  <si>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</si>
  <si>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</si>
  <si>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</si>
  <si>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</si>
  <si>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</si>
  <si>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</si>
  <si>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</si>
  <si>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</si>
  <si>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</si>
  <si>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</si>
  <si>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</si>
  <si>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</si>
  <si>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</si>
  <si>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</si>
  <si>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</si>
  <si>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</si>
  <si>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</si>
  <si>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</si>
  <si>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</si>
  <si>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</si>
  <si>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</si>
  <si>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</si>
  <si>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</si>
  <si>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</si>
  <si>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</si>
  <si>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</si>
  <si>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</si>
  <si>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</si>
  <si>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</si>
  <si>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</si>
  <si>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</si>
  <si>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</si>
  <si>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</si>
  <si>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</si>
  <si>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</si>
  <si>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</si>
  <si>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</si>
  <si>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</si>
  <si>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</si>
  <si>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</si>
  <si>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</si>
  <si>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</si>
  <si>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</si>
  <si>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</si>
  <si>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</si>
  <si>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</si>
  <si>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</si>
  <si>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</si>
  <si>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</si>
  <si>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</si>
  <si>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</si>
  <si>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</si>
  <si>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</si>
  <si>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</si>
  <si>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</si>
  <si>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</si>
  <si>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</si>
  <si>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</si>
  <si>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</si>
  <si>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</si>
  <si>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</si>
  <si>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</si>
  <si>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</si>
  <si>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</si>
  <si>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</si>
  <si>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</si>
  <si>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</si>
  <si>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</si>
  <si>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</si>
  <si>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</si>
  <si>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</si>
  <si>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</si>
  <si>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</si>
  <si>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</si>
  <si>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</si>
  <si>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</si>
  <si>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</si>
  <si>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</si>
  <si>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</si>
  <si>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</si>
  <si>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</si>
  <si>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</si>
  <si>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</si>
  <si>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</si>
  <si>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</si>
  <si>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</si>
  <si>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</si>
  <si>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</si>
  <si>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</si>
  <si>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</si>
  <si>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</si>
  <si>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</si>
  <si>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</si>
  <si>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</si>
  <si>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</si>
  <si>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</si>
  <si>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</si>
  <si>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</si>
  <si>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</si>
  <si>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</si>
  <si>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</si>
  <si>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</si>
  <si>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</si>
  <si>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</si>
  <si>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</si>
  <si>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</si>
  <si>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</si>
  <si>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</si>
  <si>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</si>
  <si>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</si>
  <si>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</si>
  <si>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</si>
  <si>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</si>
  <si>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</si>
  <si>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</si>
  <si>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</si>
  <si>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</si>
  <si>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</si>
  <si>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</si>
  <si>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</si>
  <si>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</si>
  <si>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</si>
  <si>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</si>
  <si>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</si>
  <si>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</si>
  <si>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</si>
  <si>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</si>
  <si>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</si>
  <si>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</si>
  <si>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</si>
  <si>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</si>
  <si>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</si>
  <si>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</si>
  <si>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</si>
  <si>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</si>
  <si>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</si>
  <si>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</si>
  <si>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</si>
  <si>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</si>
  <si>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</si>
  <si>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</si>
  <si>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</si>
  <si>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</si>
  <si>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</si>
  <si>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</si>
  <si>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</si>
  <si>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</si>
  <si>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</si>
  <si>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</si>
  <si>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</si>
  <si>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</si>
  <si>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</si>
  <si>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</si>
  <si>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</si>
  <si>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</si>
  <si>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</si>
  <si>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</si>
  <si>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</si>
  <si>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</si>
  <si>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</si>
  <si>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</si>
  <si>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</si>
  <si>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</si>
  <si>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</si>
  <si>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</si>
  <si>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</si>
  <si>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</si>
  <si>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</si>
  <si>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</si>
  <si>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</si>
  <si>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</si>
  <si>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</si>
  <si>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</si>
  <si>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</si>
  <si>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</si>
  <si>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</si>
  <si>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</si>
  <si>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</si>
  <si>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</si>
  <si>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</si>
  <si>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</si>
  <si>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</si>
  <si>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</si>
  <si>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</si>
  <si>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</si>
  <si>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</si>
  <si>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</si>
  <si>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</si>
  <si>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</si>
  <si>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</si>
  <si>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</si>
  <si>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</si>
  <si>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</si>
  <si>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</si>
  <si>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</si>
  <si>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</si>
  <si>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</si>
  <si>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</si>
  <si>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</si>
  <si>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</si>
  <si>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</si>
  <si>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</si>
  <si>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</si>
  <si>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</si>
  <si>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</si>
  <si>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</si>
  <si>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</si>
  <si>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</si>
  <si>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</si>
  <si>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</si>
  <si>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</si>
  <si>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</si>
  <si>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</si>
  <si>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</si>
  <si>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</si>
  <si>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</si>
  <si>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</si>
  <si>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</si>
  <si>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</si>
  <si>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</si>
  <si>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</si>
  <si>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</si>
  <si>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</si>
  <si>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</si>
  <si>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</si>
  <si>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</si>
  <si>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</si>
  <si>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</si>
  <si>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</si>
  <si>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</si>
  <si>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</si>
  <si>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</si>
  <si>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</si>
  <si>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</si>
  <si>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</si>
  <si>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</si>
  <si>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</si>
  <si>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</si>
  <si>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</si>
  <si>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</si>
  <si>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</si>
  <si>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</si>
  <si>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</si>
  <si>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</si>
  <si>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</si>
  <si>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</si>
  <si>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</si>
  <si>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</si>
  <si>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</si>
  <si>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</si>
  <si>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</si>
  <si>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</si>
  <si>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</si>
  <si>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</si>
  <si>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</si>
  <si>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</si>
  <si>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</si>
  <si>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</si>
  <si>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</si>
  <si>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</si>
  <si>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</si>
  <si>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</si>
  <si>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</si>
  <si>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</si>
  <si>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</si>
  <si>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</si>
  <si>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</si>
  <si>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</si>
  <si>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</si>
  <si>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</si>
  <si>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</si>
  <si>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</si>
  <si>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</si>
  <si>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</si>
  <si>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</si>
  <si>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</si>
  <si>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</si>
  <si>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</si>
  <si>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</si>
  <si>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</si>
  <si>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</si>
  <si>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</si>
  <si>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</si>
  <si>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</si>
  <si>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</si>
  <si>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</si>
  <si>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</si>
  <si>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</si>
  <si>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</si>
  <si>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</si>
  <si>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</si>
  <si>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</si>
  <si>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</si>
  <si>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</si>
  <si>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</si>
  <si>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</si>
  <si>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</si>
  <si>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</si>
  <si>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</si>
  <si>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</si>
  <si>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</si>
  <si>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</si>
  <si>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</si>
  <si>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</si>
  <si>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</si>
  <si>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</si>
  <si>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</si>
  <si>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</si>
  <si>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</si>
  <si>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</si>
  <si>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</si>
  <si>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</si>
  <si>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</si>
  <si>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</si>
  <si>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</si>
  <si>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</si>
  <si>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</si>
  <si>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</si>
  <si>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</si>
  <si>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</si>
  <si>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</si>
  <si>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</si>
  <si>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</si>
  <si>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</si>
  <si>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</si>
  <si>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</si>
  <si>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</si>
  <si>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</si>
  <si>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</si>
  <si>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</si>
  <si>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</si>
  <si>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</si>
  <si>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</si>
  <si>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</si>
  <si>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</si>
  <si>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</si>
  <si>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</si>
  <si>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</si>
  <si>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</si>
  <si>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</si>
  <si>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</si>
  <si>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</si>
  <si>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</si>
  <si>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</si>
  <si>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</si>
  <si>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</si>
  <si>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</si>
  <si>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</si>
  <si>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</si>
  <si>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</si>
  <si>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</si>
  <si>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</si>
  <si>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</si>
  <si>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</si>
  <si>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</si>
  <si>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</si>
  <si>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</si>
  <si>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</si>
  <si>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</si>
  <si>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</si>
  <si>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</si>
  <si>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</si>
  <si>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</si>
  <si>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</si>
  <si>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</si>
  <si>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</si>
  <si>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</si>
  <si>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</si>
  <si>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</si>
  <si>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</si>
  <si>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</si>
  <si>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</si>
  <si>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</si>
  <si>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</si>
  <si>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</si>
  <si>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</si>
  <si>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</si>
  <si>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</si>
  <si>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</si>
  <si>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</si>
  <si>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</si>
  <si>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</si>
  <si>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</si>
  <si>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</si>
  <si>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</si>
  <si>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</si>
  <si>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</si>
  <si>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</si>
  <si>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</si>
  <si>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</si>
  <si>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</si>
  <si>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</si>
  <si>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</si>
  <si>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</si>
  <si>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</si>
  <si>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</si>
  <si>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</si>
  <si>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</si>
  <si>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</si>
  <si>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</si>
  <si>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</si>
  <si>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</si>
  <si>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</si>
  <si>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</si>
  <si>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</si>
  <si>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</si>
  <si>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</si>
  <si>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</si>
  <si>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</si>
  <si>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</si>
  <si>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</si>
  <si>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</si>
  <si>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</si>
  <si>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</si>
  <si>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</si>
  <si>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</si>
  <si>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</si>
  <si>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</si>
  <si>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</si>
  <si>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</si>
  <si>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</si>
  <si>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</si>
  <si>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</si>
  <si>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</si>
  <si>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</si>
  <si>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</si>
  <si>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</si>
  <si>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</si>
  <si>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</si>
  <si>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</si>
  <si>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</si>
  <si>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</si>
  <si>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</si>
  <si>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</si>
  <si>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</si>
  <si>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</si>
  <si>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</si>
  <si>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</si>
  <si>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</si>
  <si>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</si>
  <si>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</si>
  <si>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</si>
  <si>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</si>
  <si>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</si>
  <si>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</si>
  <si>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</si>
  <si>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</si>
  <si>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</si>
  <si>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</si>
  <si>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</si>
  <si>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</si>
  <si>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</si>
  <si>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</si>
  <si>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</si>
  <si>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</si>
  <si>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</si>
  <si>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</si>
  <si>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</si>
  <si>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</si>
  <si>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</si>
  <si>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</si>
  <si>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</si>
  <si>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</si>
  <si>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</si>
  <si>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</si>
  <si>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</si>
  <si>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</si>
  <si>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</si>
  <si>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</si>
  <si>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</si>
  <si>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</si>
  <si>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</si>
  <si>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</si>
  <si>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</si>
  <si>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</si>
  <si>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</si>
  <si>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</si>
  <si>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</si>
  <si>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</si>
  <si>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</si>
  <si>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</si>
  <si>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</si>
  <si>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</si>
  <si>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</si>
  <si>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</si>
  <si>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</si>
  <si>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</si>
  <si>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</si>
  <si>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</si>
  <si>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</si>
  <si>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</si>
  <si>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</si>
  <si>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</si>
  <si>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</si>
  <si>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</si>
  <si>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</si>
  <si>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</si>
  <si>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</si>
  <si>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</si>
  <si>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</si>
  <si>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</si>
  <si>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</si>
  <si>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</si>
  <si>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</si>
  <si>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</si>
  <si>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</si>
  <si>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</si>
  <si>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</si>
  <si>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</si>
  <si>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</si>
  <si>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</si>
  <si>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</si>
  <si>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</si>
  <si>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</si>
  <si>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</si>
  <si>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</si>
  <si>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</si>
  <si>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</si>
  <si>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</si>
  <si>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</si>
  <si>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</si>
  <si>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</si>
  <si>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</si>
  <si>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</si>
  <si>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</si>
  <si>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</si>
  <si>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</si>
  <si>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</si>
  <si>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</si>
  <si>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</si>
  <si>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</si>
  <si>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</si>
  <si>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</si>
  <si>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</si>
  <si>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</si>
  <si>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</si>
  <si>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</si>
  <si>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</si>
  <si>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</si>
  <si>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</si>
  <si>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</si>
  <si>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</si>
  <si>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</si>
  <si>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</si>
  <si>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</si>
  <si>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</si>
  <si>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</si>
  <si>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</si>
  <si>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</si>
  <si>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</si>
  <si>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</si>
  <si>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</si>
  <si>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</si>
  <si>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</si>
  <si>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</si>
  <si>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</si>
  <si>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</si>
  <si>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</si>
  <si>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</si>
  <si>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</si>
  <si>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</si>
  <si>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</si>
  <si>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</si>
  <si>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</si>
  <si>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</si>
  <si>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</si>
  <si>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</si>
  <si>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</si>
  <si>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</si>
  <si>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</si>
  <si>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</si>
  <si>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</si>
  <si>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</si>
  <si>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</si>
  <si>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</si>
  <si>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</si>
  <si>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</si>
  <si>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</si>
  <si>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</si>
  <si>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</si>
  <si>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</si>
  <si>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</si>
  <si>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</si>
  <si>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</si>
  <si>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</si>
  <si>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</si>
  <si>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</si>
  <si>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</si>
  <si>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</si>
  <si>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</si>
  <si>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</si>
  <si>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</si>
  <si>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</si>
  <si>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</si>
  <si>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</si>
  <si>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</si>
  <si>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</si>
  <si>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</si>
  <si>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</si>
  <si>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соблюдает правила безопасного поведения на улице, во дворе, на территории дошкольной организации: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</si>
  <si>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</si>
  <si>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</si>
  <si>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</si>
  <si>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</si>
  <si>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</si>
  <si>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</si>
  <si>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</si>
  <si>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</si>
  <si>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</si>
  <si>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</si>
  <si>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</si>
  <si>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</si>
  <si>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</si>
  <si>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</si>
  <si>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</si>
  <si>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</si>
  <si>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</si>
  <si>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</si>
  <si>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</si>
  <si>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</si>
  <si>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</si>
  <si>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</si>
  <si>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</si>
  <si>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</si>
  <si>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</si>
  <si>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</si>
  <si>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</si>
  <si>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</si>
  <si>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</si>
  <si>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</si>
  <si>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</si>
  <si>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</si>
  <si>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</si>
  <si>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</si>
  <si>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</si>
  <si>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</si>
  <si>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</si>
  <si>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</si>
  <si>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</si>
  <si>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</si>
  <si>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</si>
  <si>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</si>
  <si>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</si>
  <si>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</si>
  <si>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</si>
  <si>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</si>
  <si>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</si>
  <si>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</si>
  <si>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</si>
  <si>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</si>
  <si>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</si>
  <si>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</si>
  <si>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</si>
  <si>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</si>
  <si>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</si>
  <si>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</si>
  <si>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</si>
  <si>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</si>
  <si>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</si>
  <si>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</si>
  <si>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</si>
  <si>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</si>
  <si>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</si>
  <si>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</si>
  <si>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</si>
  <si>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</si>
  <si>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</si>
  <si>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</si>
  <si>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</si>
  <si>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</si>
  <si>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</si>
  <si>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</si>
  <si>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</si>
  <si>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</si>
  <si>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</si>
  <si>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</si>
  <si>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</si>
  <si>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</si>
  <si>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</si>
  <si>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</si>
  <si>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</si>
  <si>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</si>
  <si>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</si>
  <si>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</si>
  <si>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</si>
  <si>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</si>
  <si>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</si>
  <si>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</si>
  <si>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</si>
  <si>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</si>
  <si>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</si>
  <si>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</si>
  <si>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</si>
  <si>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</si>
  <si>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</si>
  <si>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</si>
  <si>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</si>
  <si>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</si>
  <si>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</si>
  <si>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</si>
  <si>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</si>
  <si>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</si>
  <si>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</si>
  <si>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</si>
  <si>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</si>
  <si>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</si>
  <si>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</si>
  <si>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</si>
  <si>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</si>
  <si>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</si>
  <si>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</si>
  <si>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</si>
  <si>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</si>
  <si>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</si>
  <si>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</si>
  <si>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</si>
  <si>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</si>
  <si>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</si>
  <si>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</si>
  <si>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</si>
  <si>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</si>
  <si>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</si>
  <si>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</si>
  <si>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</si>
  <si>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</si>
  <si>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</si>
  <si>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</si>
  <si>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</si>
  <si>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</si>
  <si>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</si>
  <si>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</si>
  <si>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</si>
  <si>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</si>
  <si>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</si>
  <si>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</si>
  <si>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</si>
  <si>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</si>
  <si>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</si>
  <si>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</si>
  <si>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</si>
  <si>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</si>
  <si>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</si>
  <si>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</si>
  <si>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</si>
  <si>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</si>
  <si>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</si>
  <si>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</si>
  <si>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</si>
  <si>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</si>
  <si>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</si>
  <si>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</si>
  <si>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</si>
  <si>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</si>
  <si>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</si>
  <si>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</si>
  <si>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</si>
  <si>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</si>
  <si>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</si>
  <si>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</si>
  <si>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</si>
  <si>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</si>
  <si>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</si>
  <si>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</si>
  <si>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</si>
  <si>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</si>
  <si>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</si>
  <si>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</si>
  <si>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</si>
  <si>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</si>
  <si>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</si>
  <si>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</si>
  <si>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</si>
  <si>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</si>
  <si>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</si>
  <si>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</si>
  <si>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</si>
  <si>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</si>
  <si>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</si>
  <si>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</si>
  <si>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</si>
  <si>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</si>
  <si>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</si>
  <si>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</si>
  <si>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</si>
  <si>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</si>
  <si>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</si>
  <si>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</si>
  <si>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</si>
  <si>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</si>
  <si>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</si>
  <si>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</si>
  <si>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</si>
  <si>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</si>
  <si>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</si>
  <si>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</si>
  <si>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</si>
  <si>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</si>
  <si>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</si>
  <si>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</si>
  <si>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</si>
  <si>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</si>
  <si>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</si>
  <si>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</si>
  <si>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</si>
  <si>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</si>
  <si>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</si>
  <si>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</si>
  <si>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</si>
  <si>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</si>
  <si>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</si>
  <si>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</si>
  <si>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</si>
  <si>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</si>
  <si>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</si>
  <si>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</si>
  <si>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</si>
  <si>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</si>
  <si>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</si>
  <si>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</si>
  <si>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</si>
  <si>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</si>
  <si>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</si>
  <si>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</si>
  <si>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</si>
  <si>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</si>
  <si>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</si>
  <si>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</si>
  <si>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</si>
  <si>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</si>
  <si>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</si>
  <si>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</si>
  <si>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</si>
  <si>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</si>
  <si>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</si>
  <si>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</si>
  <si>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</si>
  <si>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</si>
  <si>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</si>
  <si>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</si>
  <si>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</si>
  <si>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</si>
  <si>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</si>
  <si>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</si>
  <si>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</si>
  <si>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</si>
  <si>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</si>
  <si>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</si>
  <si>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</si>
  <si>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</si>
  <si>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</si>
  <si>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</si>
  <si>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</si>
  <si>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</si>
  <si>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</si>
  <si>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</si>
  <si>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</si>
  <si>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</si>
  <si>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</si>
  <si>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</si>
  <si>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</si>
  <si>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</si>
  <si>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</si>
  <si>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</si>
  <si>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</si>
  <si>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</si>
  <si>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</si>
  <si>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</si>
  <si>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</si>
  <si>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</si>
  <si>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</si>
  <si>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</si>
  <si>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</si>
  <si>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</si>
  <si>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</si>
  <si>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</si>
  <si>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</si>
  <si>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</si>
  <si>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</si>
  <si>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</si>
  <si>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</si>
  <si>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</si>
  <si>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</si>
  <si>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</si>
  <si>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</si>
  <si>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</si>
  <si>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</si>
  <si>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</si>
  <si>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</si>
  <si>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</si>
  <si>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</si>
  <si>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</si>
  <si>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</si>
  <si>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</si>
  <si>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</si>
  <si>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</si>
  <si>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</si>
  <si>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</si>
  <si>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</si>
  <si>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</si>
  <si>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</si>
  <si>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</si>
  <si>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</si>
  <si>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</si>
  <si>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</si>
  <si>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</si>
  <si>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</si>
  <si>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</si>
  <si>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</si>
  <si>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</si>
  <si>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</si>
  <si>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</si>
  <si>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</si>
  <si>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</si>
  <si>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</si>
  <si>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</si>
  <si>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</si>
  <si>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</si>
  <si>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</si>
  <si>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</si>
  <si>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</si>
  <si>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</si>
  <si>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</si>
  <si>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</si>
  <si>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</si>
  <si>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</si>
  <si>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</si>
  <si>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</si>
  <si>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</si>
  <si>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</si>
  <si>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</si>
  <si>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</si>
  <si>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</si>
  <si>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</si>
  <si>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</si>
  <si>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</si>
  <si>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</si>
  <si>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</si>
  <si>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</si>
  <si>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</si>
  <si>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</si>
  <si>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</si>
  <si>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</si>
  <si>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</si>
  <si>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</si>
  <si>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</si>
  <si>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</si>
  <si>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</si>
  <si>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</si>
  <si>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</si>
  <si>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</si>
  <si>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</si>
  <si>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</si>
  <si>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</si>
  <si>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</si>
  <si>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</si>
  <si>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</si>
  <si>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</si>
  <si>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</si>
  <si>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</si>
  <si>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</si>
  <si>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</si>
  <si>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</si>
  <si>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</si>
  <si>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</si>
  <si>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</si>
  <si>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</si>
  <si>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</si>
  <si>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</si>
  <si>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</si>
  <si>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</si>
  <si>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</si>
  <si>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</si>
  <si>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</si>
  <si>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</si>
  <si>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</si>
  <si>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</si>
  <si>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</si>
  <si>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</si>
  <si>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</si>
  <si>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</si>
  <si>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</si>
  <si>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</si>
  <si>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</si>
  <si>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</si>
  <si>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</si>
  <si>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</si>
  <si>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</si>
  <si>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</si>
  <si>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</si>
  <si>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</si>
  <si>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</si>
  <si>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</si>
  <si>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</si>
  <si>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</si>
  <si>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</si>
  <si>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</si>
  <si>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</si>
  <si>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</si>
  <si>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</si>
  <si>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</si>
  <si>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</si>
  <si>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</si>
  <si>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</si>
  <si>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</si>
  <si>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</si>
  <si>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</si>
  <si>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</si>
  <si>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</si>
  <si>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</si>
  <si>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</si>
  <si>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</si>
  <si>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</si>
  <si>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</si>
  <si>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</si>
  <si>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</si>
  <si>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</si>
  <si>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</si>
  <si>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</si>
  <si>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</si>
  <si>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</si>
  <si>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</si>
  <si>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</si>
  <si>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</si>
  <si>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</si>
  <si>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</si>
  <si>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</si>
  <si>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</si>
  <si>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</si>
  <si>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</si>
  <si>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</si>
  <si>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</si>
  <si>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</si>
  <si>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</si>
  <si>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</si>
  <si>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</si>
  <si>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</si>
  <si>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</si>
  <si>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</si>
  <si>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</si>
  <si>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</si>
  <si>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</si>
  <si>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</si>
  <si>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</si>
  <si>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</si>
  <si>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</si>
  <si>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</si>
  <si>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</si>
  <si>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</si>
  <si>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</si>
  <si>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</si>
  <si>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</si>
  <si>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</si>
  <si>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</si>
  <si>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</si>
  <si>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</si>
  <si>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</si>
  <si>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</si>
  <si>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</si>
  <si>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</si>
  <si>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</si>
  <si>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</si>
  <si>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</si>
  <si>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</si>
  <si>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</si>
  <si>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</si>
  <si>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</si>
  <si>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</si>
  <si>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</si>
  <si>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</si>
  <si>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</si>
  <si>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</si>
  <si>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</si>
  <si>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</si>
  <si>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</si>
  <si>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</si>
  <si>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</si>
  <si>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</si>
  <si>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</si>
  <si>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</si>
  <si>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</si>
  <si>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</si>
  <si>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</si>
  <si>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</si>
  <si>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</si>
  <si>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</si>
  <si>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</si>
  <si>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</si>
  <si>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</si>
  <si>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</si>
  <si>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</si>
  <si>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</si>
  <si>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</si>
  <si>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</si>
  <si>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</si>
  <si>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</si>
  <si>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</si>
  <si>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</si>
  <si>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</si>
  <si>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</si>
  <si>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</si>
  <si>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</si>
  <si>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</si>
  <si>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</si>
  <si>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</si>
  <si>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</si>
  <si>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</si>
  <si>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</si>
  <si>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</si>
  <si>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</si>
  <si>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</si>
  <si>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</si>
  <si>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</si>
  <si>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</si>
  <si>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</si>
  <si>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</si>
  <si>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</si>
  <si>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</si>
  <si>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</si>
  <si>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</si>
  <si>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</si>
  <si>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</si>
  <si>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</si>
  <si>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</si>
  <si>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</si>
  <si>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</si>
  <si>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</si>
  <si>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</si>
  <si>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</si>
  <si>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</si>
  <si>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</si>
  <si>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</si>
  <si>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</si>
  <si>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</si>
  <si>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</si>
  <si>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</si>
  <si>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</si>
  <si>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</si>
  <si>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</si>
  <si>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</si>
  <si>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</si>
  <si>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</si>
  <si>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</si>
  <si>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</si>
  <si>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</si>
  <si>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</si>
  <si>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</si>
  <si>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</si>
  <si>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</si>
  <si>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</si>
  <si>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</si>
  <si>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</si>
  <si>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</si>
  <si>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</si>
  <si>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</si>
  <si>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</si>
  <si>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</si>
  <si>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</si>
  <si>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</si>
  <si>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</si>
  <si>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</si>
  <si>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</si>
  <si>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</si>
  <si>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</si>
  <si>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</si>
  <si>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</si>
  <si>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</si>
  <si>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</si>
  <si>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</si>
  <si>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</si>
  <si>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</si>
  <si>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</si>
  <si>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</si>
  <si>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</si>
  <si>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</si>
  <si>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</si>
  <si>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</si>
  <si>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</si>
  <si>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</si>
  <si>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</si>
  <si>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</si>
  <si>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</si>
  <si>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</si>
  <si>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</si>
  <si>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</si>
  <si>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</si>
  <si>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</si>
  <si>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</si>
  <si>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</si>
  <si>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</si>
  <si>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</si>
  <si>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</si>
  <si>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</si>
  <si>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</si>
  <si>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</si>
  <si>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</si>
  <si>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</si>
  <si>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</si>
  <si>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</si>
  <si>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</si>
  <si>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</si>
  <si>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</si>
  <si>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</si>
  <si>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</si>
  <si>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</si>
  <si>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</si>
  <si>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</si>
  <si>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</si>
  <si>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</si>
  <si>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</si>
  <si>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</si>
  <si>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</si>
  <si>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</si>
  <si>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</si>
  <si>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</si>
  <si>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</si>
  <si>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</si>
  <si>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</si>
  <si>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</si>
  <si>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</si>
  <si>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</si>
  <si>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</si>
  <si>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</si>
  <si>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</si>
  <si>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</si>
  <si>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</si>
  <si>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</si>
  <si>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</si>
  <si>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</si>
  <si>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</si>
  <si>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</si>
  <si>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</si>
  <si>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</si>
  <si>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</si>
  <si>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</si>
  <si>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</si>
  <si>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</si>
  <si>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</si>
  <si>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</si>
  <si>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</si>
  <si>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</si>
  <si>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</si>
  <si>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</si>
  <si>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</si>
  <si>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</si>
  <si>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</si>
  <si>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</si>
  <si>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</si>
  <si>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</si>
  <si>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</si>
  <si>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</si>
  <si>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</si>
  <si>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</si>
  <si>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</si>
  <si>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</si>
  <si>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</si>
  <si>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</si>
  <si>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</si>
  <si>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</si>
  <si>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</si>
  <si>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</si>
  <si>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</si>
  <si>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</si>
  <si>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</si>
  <si>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</si>
  <si>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</si>
  <si>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</si>
  <si>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</si>
  <si>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</si>
  <si>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</si>
  <si>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</si>
  <si>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</si>
  <si>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</si>
  <si>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</si>
  <si>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</si>
  <si>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</si>
  <si>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</si>
  <si>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</si>
  <si>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</si>
  <si>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</si>
  <si>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</si>
  <si>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</si>
  <si>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</si>
  <si>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</si>
  <si>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</si>
  <si>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</si>
  <si>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</si>
  <si>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</si>
  <si>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</si>
  <si>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</si>
  <si>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</si>
  <si>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</si>
  <si>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</si>
  <si>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</si>
  <si>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</si>
  <si>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</si>
  <si>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</si>
  <si>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</si>
  <si>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</si>
  <si>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</si>
  <si>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</si>
  <si>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</si>
  <si>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</si>
  <si>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</si>
  <si>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</si>
  <si>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</si>
  <si>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</si>
  <si>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</si>
  <si>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</si>
  <si>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</si>
  <si>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</si>
  <si>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</si>
  <si>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</si>
  <si>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</si>
  <si>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</si>
  <si>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</si>
  <si>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</si>
  <si>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</si>
  <si>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</si>
  <si>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</si>
  <si>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</si>
  <si>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</si>
  <si>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</si>
  <si>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</si>
  <si>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</si>
  <si>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</si>
  <si>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</si>
  <si>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</si>
  <si>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</si>
  <si>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</si>
  <si>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</si>
  <si>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</si>
  <si>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</si>
  <si>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</si>
  <si>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</si>
  <si>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</si>
  <si>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</si>
  <si>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</si>
  <si>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</si>
  <si>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</si>
  <si>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</si>
  <si>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</si>
  <si>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</si>
  <si>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</si>
  <si>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</si>
  <si>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</si>
  <si>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</si>
  <si>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</si>
  <si>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</si>
  <si>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</si>
  <si>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</si>
  <si>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</si>
  <si>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</si>
  <si>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</si>
  <si>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</si>
  <si>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</si>
  <si>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</si>
  <si>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</si>
  <si>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</si>
  <si>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</si>
  <si>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</si>
  <si>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</si>
  <si>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</si>
  <si>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</si>
  <si>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</si>
  <si>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</si>
  <si>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</si>
  <si>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</si>
  <si>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</si>
  <si>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</si>
  <si>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</si>
  <si>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</si>
  <si>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</si>
  <si>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</si>
  <si>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</si>
  <si>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</si>
  <si>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</si>
  <si>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</si>
  <si>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</si>
  <si>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</si>
  <si>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</si>
  <si>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</si>
  <si>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</si>
  <si>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</si>
  <si>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</si>
  <si>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</si>
  <si>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</si>
  <si>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</si>
  <si>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</si>
  <si>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</si>
  <si>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</si>
  <si>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</si>
  <si>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</si>
  <si>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</si>
  <si>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</si>
  <si>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</si>
  <si>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</si>
  <si>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</si>
  <si>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</si>
  <si>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</si>
  <si>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</si>
  <si>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</si>
  <si>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</si>
  <si>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</si>
  <si>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</si>
  <si>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</si>
  <si>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</si>
  <si>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</si>
  <si>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</si>
  <si>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</si>
  <si>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</si>
  <si>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</si>
  <si>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</si>
  <si>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</si>
  <si>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</si>
  <si>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</si>
  <si>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</si>
  <si>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</si>
  <si>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</si>
  <si>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</si>
  <si>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</si>
  <si>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</si>
  <si>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</si>
  <si>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</si>
  <si>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</si>
  <si>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Аркаева Алина</t>
  </si>
  <si>
    <t>Андреев Артем</t>
  </si>
  <si>
    <t>Безинская Дарья</t>
  </si>
  <si>
    <t>Белоусова Милена</t>
  </si>
  <si>
    <t>Бибык Данил</t>
  </si>
  <si>
    <t>Белый Михаил</t>
  </si>
  <si>
    <t>Боринос Марк</t>
  </si>
  <si>
    <t>Бормотин Демьян</t>
  </si>
  <si>
    <t>Гумель Рудольф</t>
  </si>
  <si>
    <t>Горькаев Владислав</t>
  </si>
  <si>
    <t>Гриценко Дарья</t>
  </si>
  <si>
    <t>Думан Диляра</t>
  </si>
  <si>
    <t>Карпейчик Артем</t>
  </si>
  <si>
    <t>Кобзенко Владислав</t>
  </si>
  <si>
    <t>Ковалев Илья</t>
  </si>
  <si>
    <t>Левицкая Ева</t>
  </si>
  <si>
    <t>Лукьянова Ясмина</t>
  </si>
  <si>
    <t>Мукашева Ясмин</t>
  </si>
  <si>
    <t>Никонова Дарья</t>
  </si>
  <si>
    <t>Пащенко Илья</t>
  </si>
  <si>
    <t>Пургина Агата</t>
  </si>
  <si>
    <t>Ракова Алина</t>
  </si>
  <si>
    <t>Руднева Вероника</t>
  </si>
  <si>
    <t>Сыздыкова Камила</t>
  </si>
  <si>
    <t>Фетисов Давид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</si>
</sst>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18" fillId="0" borderId="0" xfId="0" applyFon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3080</v>
      </c>
      <c r="B1" s="15" t="s">
        <v>314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47" t="s">
        <v>3081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2" t="s">
        <v>0</v>
      </c>
      <c r="B4" s="82" t="s">
        <v>315</v>
      </c>
      <c r="C4" s="84" t="s">
        <v>966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85"/>
      <c r="AM4" s="58" t="s">
        <v>968</v>
      </c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86"/>
      <c r="CC4" s="58" t="s">
        <v>968</v>
      </c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8" t="s">
        <v>971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9"/>
      <c r="EE4" s="55" t="s">
        <v>972</v>
      </c>
      <c r="EF4" s="56"/>
      <c r="EG4" s="56"/>
      <c r="EH4" s="56"/>
      <c r="EI4" s="56"/>
      <c r="EJ4" s="56"/>
      <c r="EK4" s="56"/>
      <c r="EL4" s="56"/>
      <c r="EM4" s="57"/>
      <c r="EN4" s="58" t="s">
        <v>972</v>
      </c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49" t="s">
        <v>974</v>
      </c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</row>
    <row r="5" spans="1:227" ht="15" customHeight="1" x14ac:dyDescent="0.3">
      <c r="A5" s="82"/>
      <c r="B5" s="82"/>
      <c r="C5" s="76" t="s">
        <v>967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4" t="s">
        <v>969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5"/>
      <c r="CC5" s="51" t="s">
        <v>970</v>
      </c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71"/>
      <c r="DA5" s="62" t="s">
        <v>48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3"/>
      <c r="EE5" s="52" t="s">
        <v>973</v>
      </c>
      <c r="EF5" s="53"/>
      <c r="EG5" s="53"/>
      <c r="EH5" s="53"/>
      <c r="EI5" s="53"/>
      <c r="EJ5" s="53"/>
      <c r="EK5" s="53"/>
      <c r="EL5" s="53"/>
      <c r="EM5" s="54"/>
      <c r="EN5" s="52" t="s">
        <v>59</v>
      </c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1" t="s">
        <v>975</v>
      </c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</row>
    <row r="6" spans="1:227" ht="10.199999999999999" hidden="1" customHeight="1" x14ac:dyDescent="0.3">
      <c r="A6" s="82"/>
      <c r="B6" s="8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2"/>
      <c r="B7" s="8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2"/>
      <c r="B8" s="8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2"/>
      <c r="B9" s="8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2"/>
      <c r="B10" s="82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2"/>
      <c r="B11" s="82"/>
      <c r="C11" s="77" t="s">
        <v>14</v>
      </c>
      <c r="D11" s="61" t="s">
        <v>2</v>
      </c>
      <c r="E11" s="61" t="s">
        <v>3</v>
      </c>
      <c r="F11" s="61" t="s">
        <v>22</v>
      </c>
      <c r="G11" s="61" t="s">
        <v>4</v>
      </c>
      <c r="H11" s="61" t="s">
        <v>5</v>
      </c>
      <c r="I11" s="61" t="s">
        <v>15</v>
      </c>
      <c r="J11" s="61" t="s">
        <v>6</v>
      </c>
      <c r="K11" s="61" t="s">
        <v>7</v>
      </c>
      <c r="L11" s="61" t="s">
        <v>23</v>
      </c>
      <c r="M11" s="61" t="s">
        <v>6</v>
      </c>
      <c r="N11" s="61" t="s">
        <v>7</v>
      </c>
      <c r="O11" s="61" t="s">
        <v>16</v>
      </c>
      <c r="P11" s="61" t="s">
        <v>8</v>
      </c>
      <c r="Q11" s="61" t="s">
        <v>1</v>
      </c>
      <c r="R11" s="61" t="s">
        <v>17</v>
      </c>
      <c r="S11" s="61" t="s">
        <v>3</v>
      </c>
      <c r="T11" s="61" t="s">
        <v>9</v>
      </c>
      <c r="U11" s="61" t="s">
        <v>24</v>
      </c>
      <c r="V11" s="61" t="s">
        <v>3</v>
      </c>
      <c r="W11" s="61" t="s">
        <v>9</v>
      </c>
      <c r="X11" s="70" t="s">
        <v>18</v>
      </c>
      <c r="Y11" s="76" t="s">
        <v>7</v>
      </c>
      <c r="Z11" s="77" t="s">
        <v>10</v>
      </c>
      <c r="AA11" s="61" t="s">
        <v>19</v>
      </c>
      <c r="AB11" s="61" t="s">
        <v>11</v>
      </c>
      <c r="AC11" s="61" t="s">
        <v>12</v>
      </c>
      <c r="AD11" s="61" t="s">
        <v>20</v>
      </c>
      <c r="AE11" s="61" t="s">
        <v>1</v>
      </c>
      <c r="AF11" s="61" t="s">
        <v>2</v>
      </c>
      <c r="AG11" s="61" t="s">
        <v>21</v>
      </c>
      <c r="AH11" s="61" t="s">
        <v>9</v>
      </c>
      <c r="AI11" s="61" t="s">
        <v>4</v>
      </c>
      <c r="AJ11" s="61" t="s">
        <v>25</v>
      </c>
      <c r="AK11" s="61" t="s">
        <v>13</v>
      </c>
      <c r="AL11" s="61" t="s">
        <v>6</v>
      </c>
      <c r="AM11" s="61" t="s">
        <v>26</v>
      </c>
      <c r="AN11" s="61"/>
      <c r="AO11" s="61"/>
      <c r="AP11" s="70" t="s">
        <v>27</v>
      </c>
      <c r="AQ11" s="76"/>
      <c r="AR11" s="77"/>
      <c r="AS11" s="70" t="s">
        <v>28</v>
      </c>
      <c r="AT11" s="76"/>
      <c r="AU11" s="77"/>
      <c r="AV11" s="61" t="s">
        <v>29</v>
      </c>
      <c r="AW11" s="61"/>
      <c r="AX11" s="61"/>
      <c r="AY11" s="61" t="s">
        <v>30</v>
      </c>
      <c r="AZ11" s="61"/>
      <c r="BA11" s="61"/>
      <c r="BB11" s="61" t="s">
        <v>31</v>
      </c>
      <c r="BC11" s="61"/>
      <c r="BD11" s="61"/>
      <c r="BE11" s="50" t="s">
        <v>32</v>
      </c>
      <c r="BF11" s="50"/>
      <c r="BG11" s="50"/>
      <c r="BH11" s="61" t="s">
        <v>33</v>
      </c>
      <c r="BI11" s="61"/>
      <c r="BJ11" s="61"/>
      <c r="BK11" s="61" t="s">
        <v>34</v>
      </c>
      <c r="BL11" s="61"/>
      <c r="BM11" s="61"/>
      <c r="BN11" s="61" t="s">
        <v>35</v>
      </c>
      <c r="BO11" s="61"/>
      <c r="BP11" s="61"/>
      <c r="BQ11" s="61" t="s">
        <v>36</v>
      </c>
      <c r="BR11" s="61"/>
      <c r="BS11" s="61"/>
      <c r="BT11" s="61" t="s">
        <v>37</v>
      </c>
      <c r="BU11" s="61"/>
      <c r="BV11" s="61"/>
      <c r="BW11" s="72" t="s">
        <v>38</v>
      </c>
      <c r="BX11" s="72"/>
      <c r="BY11" s="72"/>
      <c r="BZ11" s="72" t="s">
        <v>39</v>
      </c>
      <c r="CA11" s="72"/>
      <c r="CB11" s="73"/>
      <c r="CC11" s="61" t="s">
        <v>40</v>
      </c>
      <c r="CD11" s="61"/>
      <c r="CE11" s="61"/>
      <c r="CF11" s="61" t="s">
        <v>41</v>
      </c>
      <c r="CG11" s="61"/>
      <c r="CH11" s="61"/>
      <c r="CI11" s="50" t="s">
        <v>42</v>
      </c>
      <c r="CJ11" s="50"/>
      <c r="CK11" s="50"/>
      <c r="CL11" s="61" t="s">
        <v>43</v>
      </c>
      <c r="CM11" s="61"/>
      <c r="CN11" s="61"/>
      <c r="CO11" s="61" t="s">
        <v>44</v>
      </c>
      <c r="CP11" s="61"/>
      <c r="CQ11" s="61"/>
      <c r="CR11" s="61" t="s">
        <v>45</v>
      </c>
      <c r="CS11" s="61"/>
      <c r="CT11" s="61"/>
      <c r="CU11" s="61" t="s">
        <v>46</v>
      </c>
      <c r="CV11" s="61"/>
      <c r="CW11" s="61"/>
      <c r="CX11" s="61" t="s">
        <v>47</v>
      </c>
      <c r="CY11" s="61"/>
      <c r="CZ11" s="70"/>
      <c r="DA11" s="60" t="s">
        <v>317</v>
      </c>
      <c r="DB11" s="64"/>
      <c r="DC11" s="65"/>
      <c r="DD11" s="60" t="s">
        <v>318</v>
      </c>
      <c r="DE11" s="64"/>
      <c r="DF11" s="65"/>
      <c r="DG11" s="60" t="s">
        <v>319</v>
      </c>
      <c r="DH11" s="64"/>
      <c r="DI11" s="65"/>
      <c r="DJ11" s="50" t="s">
        <v>320</v>
      </c>
      <c r="DK11" s="50"/>
      <c r="DL11" s="50"/>
      <c r="DM11" s="50" t="s">
        <v>321</v>
      </c>
      <c r="DN11" s="50"/>
      <c r="DO11" s="50"/>
      <c r="DP11" s="50" t="s">
        <v>322</v>
      </c>
      <c r="DQ11" s="50"/>
      <c r="DR11" s="50"/>
      <c r="DS11" s="50" t="s">
        <v>323</v>
      </c>
      <c r="DT11" s="50"/>
      <c r="DU11" s="50"/>
      <c r="DV11" s="50" t="s">
        <v>324</v>
      </c>
      <c r="DW11" s="50"/>
      <c r="DX11" s="50"/>
      <c r="DY11" s="50" t="s">
        <v>325</v>
      </c>
      <c r="DZ11" s="50"/>
      <c r="EA11" s="50"/>
      <c r="EB11" s="60" t="s">
        <v>326</v>
      </c>
      <c r="EC11" s="64"/>
      <c r="ED11" s="64"/>
      <c r="EE11" s="50" t="s">
        <v>49</v>
      </c>
      <c r="EF11" s="50"/>
      <c r="EG11" s="50"/>
      <c r="EH11" s="50" t="s">
        <v>50</v>
      </c>
      <c r="EI11" s="50"/>
      <c r="EJ11" s="50"/>
      <c r="EK11" s="50" t="s">
        <v>51</v>
      </c>
      <c r="EL11" s="50"/>
      <c r="EM11" s="50"/>
      <c r="EN11" s="50" t="s">
        <v>52</v>
      </c>
      <c r="EO11" s="50"/>
      <c r="EP11" s="50"/>
      <c r="EQ11" s="50" t="s">
        <v>53</v>
      </c>
      <c r="ER11" s="50"/>
      <c r="ES11" s="50"/>
      <c r="ET11" s="50" t="s">
        <v>54</v>
      </c>
      <c r="EU11" s="50"/>
      <c r="EV11" s="50"/>
      <c r="EW11" s="50" t="s">
        <v>55</v>
      </c>
      <c r="EX11" s="50"/>
      <c r="EY11" s="50"/>
      <c r="EZ11" s="50" t="s">
        <v>56</v>
      </c>
      <c r="FA11" s="50"/>
      <c r="FB11" s="50"/>
      <c r="FC11" s="50" t="s">
        <v>57</v>
      </c>
      <c r="FD11" s="50"/>
      <c r="FE11" s="50"/>
      <c r="FF11" s="50" t="s">
        <v>58</v>
      </c>
      <c r="FG11" s="50"/>
      <c r="FH11" s="50"/>
      <c r="FI11" s="50" t="s">
        <v>327</v>
      </c>
      <c r="FJ11" s="50"/>
      <c r="FK11" s="50"/>
      <c r="FL11" s="50" t="s">
        <v>328</v>
      </c>
      <c r="FM11" s="50"/>
      <c r="FN11" s="50"/>
      <c r="FO11" s="50" t="s">
        <v>329</v>
      </c>
      <c r="FP11" s="50"/>
      <c r="FQ11" s="50"/>
      <c r="FR11" s="50" t="s">
        <v>330</v>
      </c>
      <c r="FS11" s="50"/>
      <c r="FT11" s="60"/>
      <c r="FU11" s="50" t="s">
        <v>331</v>
      </c>
      <c r="FV11" s="50"/>
      <c r="FW11" s="50"/>
      <c r="FX11" s="50" t="s">
        <v>332</v>
      </c>
      <c r="FY11" s="50"/>
      <c r="FZ11" s="50"/>
      <c r="GA11" s="50" t="s">
        <v>333</v>
      </c>
      <c r="GB11" s="50"/>
      <c r="GC11" s="50"/>
      <c r="GD11" s="50" t="s">
        <v>334</v>
      </c>
      <c r="GE11" s="50"/>
      <c r="GF11" s="50"/>
      <c r="GG11" s="50" t="s">
        <v>335</v>
      </c>
      <c r="GH11" s="50"/>
      <c r="GI11" s="50"/>
      <c r="GJ11" s="50" t="s">
        <v>336</v>
      </c>
      <c r="GK11" s="50"/>
      <c r="GL11" s="50"/>
      <c r="GM11" s="50" t="s">
        <v>337</v>
      </c>
      <c r="GN11" s="50"/>
      <c r="GO11" s="50"/>
      <c r="GP11" s="50" t="s">
        <v>338</v>
      </c>
      <c r="GQ11" s="50"/>
      <c r="GR11" s="50"/>
      <c r="GS11" s="50" t="s">
        <v>339</v>
      </c>
      <c r="GT11" s="50"/>
      <c r="GU11" s="50"/>
      <c r="GV11" s="50" t="s">
        <v>340</v>
      </c>
      <c r="GW11" s="50"/>
      <c r="GX11" s="50"/>
      <c r="GY11" s="50" t="s">
        <v>341</v>
      </c>
      <c r="GZ11" s="50"/>
      <c r="HA11" s="50"/>
      <c r="HB11" s="50" t="s">
        <v>342</v>
      </c>
      <c r="HC11" s="50"/>
      <c r="HD11" s="50"/>
      <c r="HE11" s="50" t="s">
        <v>343</v>
      </c>
      <c r="HF11" s="50"/>
      <c r="HG11" s="50"/>
      <c r="HH11" s="50" t="s">
        <v>344</v>
      </c>
      <c r="HI11" s="50"/>
      <c r="HJ11" s="50"/>
      <c r="HK11" s="50" t="s">
        <v>345</v>
      </c>
      <c r="HL11" s="50"/>
      <c r="HM11" s="50"/>
      <c r="HN11" s="50" t="s">
        <v>346</v>
      </c>
      <c r="HO11" s="50"/>
      <c r="HP11" s="50"/>
      <c r="HQ11" s="50" t="s">
        <v>347</v>
      </c>
      <c r="HR11" s="50"/>
      <c r="HS11" s="50"/>
    </row>
    <row r="12" spans="1:227" ht="156" customHeight="1" x14ac:dyDescent="0.3">
      <c r="A12" s="82"/>
      <c r="B12" s="83"/>
      <c r="C12" s="66" t="s">
        <v>348</v>
      </c>
      <c r="D12" s="66"/>
      <c r="E12" s="66"/>
      <c r="F12" s="66" t="s">
        <v>352</v>
      </c>
      <c r="G12" s="66"/>
      <c r="H12" s="66"/>
      <c r="I12" s="66" t="s">
        <v>356</v>
      </c>
      <c r="J12" s="66"/>
      <c r="K12" s="66"/>
      <c r="L12" s="48" t="s">
        <v>360</v>
      </c>
      <c r="M12" s="48"/>
      <c r="N12" s="48"/>
      <c r="O12" s="48" t="s">
        <v>364</v>
      </c>
      <c r="P12" s="48"/>
      <c r="Q12" s="48"/>
      <c r="R12" s="48" t="s">
        <v>367</v>
      </c>
      <c r="S12" s="48"/>
      <c r="T12" s="48"/>
      <c r="U12" s="48" t="s">
        <v>371</v>
      </c>
      <c r="V12" s="48"/>
      <c r="W12" s="48"/>
      <c r="X12" s="48" t="s">
        <v>372</v>
      </c>
      <c r="Y12" s="48"/>
      <c r="Z12" s="48"/>
      <c r="AA12" s="48" t="s">
        <v>375</v>
      </c>
      <c r="AB12" s="48"/>
      <c r="AC12" s="48"/>
      <c r="AD12" s="48" t="s">
        <v>379</v>
      </c>
      <c r="AE12" s="48"/>
      <c r="AF12" s="48"/>
      <c r="AG12" s="48" t="s">
        <v>383</v>
      </c>
      <c r="AH12" s="48"/>
      <c r="AI12" s="48"/>
      <c r="AJ12" s="48" t="s">
        <v>387</v>
      </c>
      <c r="AK12" s="48"/>
      <c r="AL12" s="48"/>
      <c r="AM12" s="48" t="s">
        <v>391</v>
      </c>
      <c r="AN12" s="48"/>
      <c r="AO12" s="48"/>
      <c r="AP12" s="48" t="s">
        <v>395</v>
      </c>
      <c r="AQ12" s="48"/>
      <c r="AR12" s="48"/>
      <c r="AS12" s="48" t="s">
        <v>399</v>
      </c>
      <c r="AT12" s="48"/>
      <c r="AU12" s="48"/>
      <c r="AV12" s="48" t="s">
        <v>964</v>
      </c>
      <c r="AW12" s="48"/>
      <c r="AX12" s="48"/>
      <c r="AY12" s="48" t="s">
        <v>405</v>
      </c>
      <c r="AZ12" s="48"/>
      <c r="BA12" s="48"/>
      <c r="BB12" s="48" t="s">
        <v>409</v>
      </c>
      <c r="BC12" s="48"/>
      <c r="BD12" s="48"/>
      <c r="BE12" s="48" t="s">
        <v>413</v>
      </c>
      <c r="BF12" s="48"/>
      <c r="BG12" s="48"/>
      <c r="BH12" s="48" t="s">
        <v>417</v>
      </c>
      <c r="BI12" s="48"/>
      <c r="BJ12" s="48"/>
      <c r="BK12" s="48" t="s">
        <v>421</v>
      </c>
      <c r="BL12" s="48"/>
      <c r="BM12" s="48"/>
      <c r="BN12" s="48" t="s">
        <v>425</v>
      </c>
      <c r="BO12" s="48"/>
      <c r="BP12" s="48"/>
      <c r="BQ12" s="48" t="s">
        <v>429</v>
      </c>
      <c r="BR12" s="48"/>
      <c r="BS12" s="48"/>
      <c r="BT12" s="48" t="s">
        <v>433</v>
      </c>
      <c r="BU12" s="48"/>
      <c r="BV12" s="48"/>
      <c r="BW12" s="48" t="s">
        <v>437</v>
      </c>
      <c r="BX12" s="48"/>
      <c r="BY12" s="48"/>
      <c r="BZ12" s="48" t="s">
        <v>441</v>
      </c>
      <c r="CA12" s="48"/>
      <c r="CB12" s="48"/>
      <c r="CC12" s="48" t="s">
        <v>445</v>
      </c>
      <c r="CD12" s="48"/>
      <c r="CE12" s="48"/>
      <c r="CF12" s="48" t="s">
        <v>449</v>
      </c>
      <c r="CG12" s="48"/>
      <c r="CH12" s="48"/>
      <c r="CI12" s="48" t="s">
        <v>453</v>
      </c>
      <c r="CJ12" s="48"/>
      <c r="CK12" s="48"/>
      <c r="CL12" s="48" t="s">
        <v>457</v>
      </c>
      <c r="CM12" s="48"/>
      <c r="CN12" s="48"/>
      <c r="CO12" s="48" t="s">
        <v>461</v>
      </c>
      <c r="CP12" s="48"/>
      <c r="CQ12" s="48"/>
      <c r="CR12" s="48" t="s">
        <v>465</v>
      </c>
      <c r="CS12" s="48"/>
      <c r="CT12" s="48"/>
      <c r="CU12" s="48" t="s">
        <v>468</v>
      </c>
      <c r="CV12" s="48"/>
      <c r="CW12" s="48"/>
      <c r="CX12" s="48" t="s">
        <v>472</v>
      </c>
      <c r="CY12" s="48"/>
      <c r="CZ12" s="48"/>
      <c r="DA12" s="48" t="s">
        <v>476</v>
      </c>
      <c r="DB12" s="48"/>
      <c r="DC12" s="48"/>
      <c r="DD12" s="48" t="s">
        <v>480</v>
      </c>
      <c r="DE12" s="48"/>
      <c r="DF12" s="48"/>
      <c r="DG12" s="48" t="s">
        <v>484</v>
      </c>
      <c r="DH12" s="48"/>
      <c r="DI12" s="48"/>
      <c r="DJ12" s="48" t="s">
        <v>488</v>
      </c>
      <c r="DK12" s="48"/>
      <c r="DL12" s="48"/>
      <c r="DM12" s="66" t="s">
        <v>492</v>
      </c>
      <c r="DN12" s="66"/>
      <c r="DO12" s="66"/>
      <c r="DP12" s="66" t="s">
        <v>496</v>
      </c>
      <c r="DQ12" s="66"/>
      <c r="DR12" s="66"/>
      <c r="DS12" s="48" t="s">
        <v>500</v>
      </c>
      <c r="DT12" s="48"/>
      <c r="DU12" s="48"/>
      <c r="DV12" s="48" t="s">
        <v>504</v>
      </c>
      <c r="DW12" s="48"/>
      <c r="DX12" s="48"/>
      <c r="DY12" s="48" t="s">
        <v>507</v>
      </c>
      <c r="DZ12" s="48"/>
      <c r="EA12" s="48"/>
      <c r="EB12" s="48" t="s">
        <v>511</v>
      </c>
      <c r="EC12" s="48"/>
      <c r="ED12" s="48"/>
      <c r="EE12" s="48" t="s">
        <v>965</v>
      </c>
      <c r="EF12" s="48"/>
      <c r="EG12" s="48"/>
      <c r="EH12" s="48" t="s">
        <v>518</v>
      </c>
      <c r="EI12" s="48"/>
      <c r="EJ12" s="48"/>
      <c r="EK12" s="48" t="s">
        <v>522</v>
      </c>
      <c r="EL12" s="48"/>
      <c r="EM12" s="48"/>
      <c r="EN12" s="48" t="s">
        <v>526</v>
      </c>
      <c r="EO12" s="48"/>
      <c r="EP12" s="48"/>
      <c r="EQ12" s="48" t="s">
        <v>530</v>
      </c>
      <c r="ER12" s="48"/>
      <c r="ES12" s="48"/>
      <c r="ET12" s="48" t="s">
        <v>534</v>
      </c>
      <c r="EU12" s="48"/>
      <c r="EV12" s="48"/>
      <c r="EW12" s="48" t="s">
        <v>538</v>
      </c>
      <c r="EX12" s="48"/>
      <c r="EY12" s="48"/>
      <c r="EZ12" s="48" t="s">
        <v>540</v>
      </c>
      <c r="FA12" s="48"/>
      <c r="FB12" s="48"/>
      <c r="FC12" s="48" t="s">
        <v>542</v>
      </c>
      <c r="FD12" s="48"/>
      <c r="FE12" s="48"/>
      <c r="FF12" s="48" t="s">
        <v>546</v>
      </c>
      <c r="FG12" s="48"/>
      <c r="FH12" s="48"/>
      <c r="FI12" s="48" t="s">
        <v>549</v>
      </c>
      <c r="FJ12" s="48"/>
      <c r="FK12" s="48"/>
      <c r="FL12" s="48" t="s">
        <v>552</v>
      </c>
      <c r="FM12" s="48"/>
      <c r="FN12" s="48"/>
      <c r="FO12" s="48" t="s">
        <v>555</v>
      </c>
      <c r="FP12" s="48"/>
      <c r="FQ12" s="48"/>
      <c r="FR12" s="48" t="s">
        <v>559</v>
      </c>
      <c r="FS12" s="48"/>
      <c r="FT12" s="48"/>
      <c r="FU12" s="48" t="s">
        <v>563</v>
      </c>
      <c r="FV12" s="48"/>
      <c r="FW12" s="48"/>
      <c r="FX12" s="48" t="s">
        <v>567</v>
      </c>
      <c r="FY12" s="48"/>
      <c r="FZ12" s="48"/>
      <c r="GA12" s="48" t="s">
        <v>571</v>
      </c>
      <c r="GB12" s="48"/>
      <c r="GC12" s="48"/>
      <c r="GD12" s="48" t="s">
        <v>574</v>
      </c>
      <c r="GE12" s="48"/>
      <c r="GF12" s="48"/>
      <c r="GG12" s="48" t="s">
        <v>577</v>
      </c>
      <c r="GH12" s="48"/>
      <c r="GI12" s="48"/>
      <c r="GJ12" s="48" t="s">
        <v>579</v>
      </c>
      <c r="GK12" s="48"/>
      <c r="GL12" s="48"/>
      <c r="GM12" s="48" t="s">
        <v>583</v>
      </c>
      <c r="GN12" s="48"/>
      <c r="GO12" s="48"/>
      <c r="GP12" s="48" t="s">
        <v>584</v>
      </c>
      <c r="GQ12" s="48"/>
      <c r="GR12" s="48"/>
      <c r="GS12" s="48" t="s">
        <v>588</v>
      </c>
      <c r="GT12" s="48"/>
      <c r="GU12" s="48"/>
      <c r="GV12" s="48" t="s">
        <v>590</v>
      </c>
      <c r="GW12" s="48"/>
      <c r="GX12" s="48"/>
      <c r="GY12" s="48" t="s">
        <v>594</v>
      </c>
      <c r="GZ12" s="48"/>
      <c r="HA12" s="48"/>
      <c r="HB12" s="48" t="s">
        <v>598</v>
      </c>
      <c r="HC12" s="48"/>
      <c r="HD12" s="48"/>
      <c r="HE12" s="48" t="s">
        <v>602</v>
      </c>
      <c r="HF12" s="48"/>
      <c r="HG12" s="48"/>
      <c r="HH12" s="48" t="s">
        <v>606</v>
      </c>
      <c r="HI12" s="48"/>
      <c r="HJ12" s="48"/>
      <c r="HK12" s="48" t="s">
        <v>610</v>
      </c>
      <c r="HL12" s="48"/>
      <c r="HM12" s="48"/>
      <c r="HN12" s="48" t="s">
        <v>613</v>
      </c>
      <c r="HO12" s="48"/>
      <c r="HP12" s="48"/>
      <c r="HQ12" s="48" t="s">
        <v>617</v>
      </c>
      <c r="HR12" s="48"/>
      <c r="HS12" s="48"/>
    </row>
    <row r="13" spans="1:227" ht="124.5" customHeight="1" x14ac:dyDescent="0.3">
      <c r="A13" s="82"/>
      <c r="B13" s="83"/>
      <c r="C13" s="42" t="s">
        <v>349</v>
      </c>
      <c r="D13" s="42" t="s">
        <v>350</v>
      </c>
      <c r="E13" s="42" t="s">
        <v>351</v>
      </c>
      <c r="F13" s="42" t="s">
        <v>353</v>
      </c>
      <c r="G13" s="42" t="s">
        <v>354</v>
      </c>
      <c r="H13" s="42" t="s">
        <v>355</v>
      </c>
      <c r="I13" s="42" t="s">
        <v>357</v>
      </c>
      <c r="J13" s="42" t="s">
        <v>358</v>
      </c>
      <c r="K13" s="42" t="s">
        <v>359</v>
      </c>
      <c r="L13" s="35" t="s">
        <v>361</v>
      </c>
      <c r="M13" s="35" t="s">
        <v>362</v>
      </c>
      <c r="N13" s="35" t="s">
        <v>363</v>
      </c>
      <c r="O13" s="35" t="s">
        <v>365</v>
      </c>
      <c r="P13" s="35" t="s">
        <v>362</v>
      </c>
      <c r="Q13" s="35" t="s">
        <v>366</v>
      </c>
      <c r="R13" s="35" t="s">
        <v>368</v>
      </c>
      <c r="S13" s="35" t="s">
        <v>369</v>
      </c>
      <c r="T13" s="35" t="s">
        <v>370</v>
      </c>
      <c r="U13" s="35" t="s">
        <v>365</v>
      </c>
      <c r="V13" s="35" t="s">
        <v>362</v>
      </c>
      <c r="W13" s="35" t="s">
        <v>363</v>
      </c>
      <c r="X13" s="35" t="s">
        <v>373</v>
      </c>
      <c r="Y13" s="35" t="s">
        <v>374</v>
      </c>
      <c r="Z13" s="35" t="s">
        <v>370</v>
      </c>
      <c r="AA13" s="35" t="s">
        <v>376</v>
      </c>
      <c r="AB13" s="35" t="s">
        <v>377</v>
      </c>
      <c r="AC13" s="35" t="s">
        <v>378</v>
      </c>
      <c r="AD13" s="35" t="s">
        <v>380</v>
      </c>
      <c r="AE13" s="35" t="s">
        <v>381</v>
      </c>
      <c r="AF13" s="35" t="s">
        <v>382</v>
      </c>
      <c r="AG13" s="35" t="s">
        <v>384</v>
      </c>
      <c r="AH13" s="35" t="s">
        <v>385</v>
      </c>
      <c r="AI13" s="35" t="s">
        <v>386</v>
      </c>
      <c r="AJ13" s="35" t="s">
        <v>388</v>
      </c>
      <c r="AK13" s="35" t="s">
        <v>389</v>
      </c>
      <c r="AL13" s="35" t="s">
        <v>390</v>
      </c>
      <c r="AM13" s="35" t="s">
        <v>392</v>
      </c>
      <c r="AN13" s="35" t="s">
        <v>393</v>
      </c>
      <c r="AO13" s="35" t="s">
        <v>394</v>
      </c>
      <c r="AP13" s="35" t="s">
        <v>396</v>
      </c>
      <c r="AQ13" s="35" t="s">
        <v>397</v>
      </c>
      <c r="AR13" s="35" t="s">
        <v>398</v>
      </c>
      <c r="AS13" s="35" t="s">
        <v>400</v>
      </c>
      <c r="AT13" s="35" t="s">
        <v>401</v>
      </c>
      <c r="AU13" s="35" t="s">
        <v>402</v>
      </c>
      <c r="AV13" s="35" t="s">
        <v>403</v>
      </c>
      <c r="AW13" s="35" t="s">
        <v>404</v>
      </c>
      <c r="AX13" s="35" t="s">
        <v>386</v>
      </c>
      <c r="AY13" s="35" t="s">
        <v>406</v>
      </c>
      <c r="AZ13" s="35" t="s">
        <v>407</v>
      </c>
      <c r="BA13" s="35" t="s">
        <v>408</v>
      </c>
      <c r="BB13" s="35" t="s">
        <v>410</v>
      </c>
      <c r="BC13" s="35" t="s">
        <v>411</v>
      </c>
      <c r="BD13" s="35" t="s">
        <v>412</v>
      </c>
      <c r="BE13" s="35" t="s">
        <v>414</v>
      </c>
      <c r="BF13" s="35" t="s">
        <v>415</v>
      </c>
      <c r="BG13" s="35" t="s">
        <v>416</v>
      </c>
      <c r="BH13" s="35" t="s">
        <v>418</v>
      </c>
      <c r="BI13" s="35" t="s">
        <v>419</v>
      </c>
      <c r="BJ13" s="35" t="s">
        <v>420</v>
      </c>
      <c r="BK13" s="35" t="s">
        <v>422</v>
      </c>
      <c r="BL13" s="35" t="s">
        <v>423</v>
      </c>
      <c r="BM13" s="35" t="s">
        <v>424</v>
      </c>
      <c r="BN13" s="35" t="s">
        <v>426</v>
      </c>
      <c r="BO13" s="35" t="s">
        <v>427</v>
      </c>
      <c r="BP13" s="35" t="s">
        <v>428</v>
      </c>
      <c r="BQ13" s="35" t="s">
        <v>430</v>
      </c>
      <c r="BR13" s="35" t="s">
        <v>431</v>
      </c>
      <c r="BS13" s="35" t="s">
        <v>432</v>
      </c>
      <c r="BT13" s="35" t="s">
        <v>434</v>
      </c>
      <c r="BU13" s="35" t="s">
        <v>435</v>
      </c>
      <c r="BV13" s="35" t="s">
        <v>436</v>
      </c>
      <c r="BW13" s="35" t="s">
        <v>438</v>
      </c>
      <c r="BX13" s="35" t="s">
        <v>439</v>
      </c>
      <c r="BY13" s="35" t="s">
        <v>440</v>
      </c>
      <c r="BZ13" s="35" t="s">
        <v>442</v>
      </c>
      <c r="CA13" s="35" t="s">
        <v>443</v>
      </c>
      <c r="CB13" s="35" t="s">
        <v>444</v>
      </c>
      <c r="CC13" s="35" t="s">
        <v>446</v>
      </c>
      <c r="CD13" s="35" t="s">
        <v>447</v>
      </c>
      <c r="CE13" s="35" t="s">
        <v>448</v>
      </c>
      <c r="CF13" s="35" t="s">
        <v>450</v>
      </c>
      <c r="CG13" s="35" t="s">
        <v>451</v>
      </c>
      <c r="CH13" s="35" t="s">
        <v>452</v>
      </c>
      <c r="CI13" s="35" t="s">
        <v>454</v>
      </c>
      <c r="CJ13" s="35" t="s">
        <v>455</v>
      </c>
      <c r="CK13" s="35" t="s">
        <v>456</v>
      </c>
      <c r="CL13" s="35" t="s">
        <v>458</v>
      </c>
      <c r="CM13" s="35" t="s">
        <v>459</v>
      </c>
      <c r="CN13" s="35" t="s">
        <v>460</v>
      </c>
      <c r="CO13" s="35" t="s">
        <v>462</v>
      </c>
      <c r="CP13" s="35" t="s">
        <v>463</v>
      </c>
      <c r="CQ13" s="35" t="s">
        <v>464</v>
      </c>
      <c r="CR13" s="35" t="s">
        <v>466</v>
      </c>
      <c r="CS13" s="35" t="s">
        <v>419</v>
      </c>
      <c r="CT13" s="35" t="s">
        <v>467</v>
      </c>
      <c r="CU13" s="35" t="s">
        <v>469</v>
      </c>
      <c r="CV13" s="35" t="s">
        <v>470</v>
      </c>
      <c r="CW13" s="35" t="s">
        <v>471</v>
      </c>
      <c r="CX13" s="35" t="s">
        <v>473</v>
      </c>
      <c r="CY13" s="35" t="s">
        <v>474</v>
      </c>
      <c r="CZ13" s="35" t="s">
        <v>475</v>
      </c>
      <c r="DA13" s="35" t="s">
        <v>477</v>
      </c>
      <c r="DB13" s="35" t="s">
        <v>478</v>
      </c>
      <c r="DC13" s="35" t="s">
        <v>479</v>
      </c>
      <c r="DD13" s="35" t="s">
        <v>481</v>
      </c>
      <c r="DE13" s="35" t="s">
        <v>482</v>
      </c>
      <c r="DF13" s="35" t="s">
        <v>483</v>
      </c>
      <c r="DG13" s="35" t="s">
        <v>485</v>
      </c>
      <c r="DH13" s="35" t="s">
        <v>486</v>
      </c>
      <c r="DI13" s="35" t="s">
        <v>487</v>
      </c>
      <c r="DJ13" s="35" t="s">
        <v>489</v>
      </c>
      <c r="DK13" s="35" t="s">
        <v>490</v>
      </c>
      <c r="DL13" s="35" t="s">
        <v>491</v>
      </c>
      <c r="DM13" s="35" t="s">
        <v>493</v>
      </c>
      <c r="DN13" s="35" t="s">
        <v>494</v>
      </c>
      <c r="DO13" s="35" t="s">
        <v>495</v>
      </c>
      <c r="DP13" s="35" t="s">
        <v>497</v>
      </c>
      <c r="DQ13" s="35" t="s">
        <v>498</v>
      </c>
      <c r="DR13" s="35" t="s">
        <v>499</v>
      </c>
      <c r="DS13" s="35" t="s">
        <v>501</v>
      </c>
      <c r="DT13" s="35" t="s">
        <v>502</v>
      </c>
      <c r="DU13" s="35" t="s">
        <v>503</v>
      </c>
      <c r="DV13" s="35" t="s">
        <v>477</v>
      </c>
      <c r="DW13" s="35" t="s">
        <v>505</v>
      </c>
      <c r="DX13" s="35" t="s">
        <v>506</v>
      </c>
      <c r="DY13" s="35" t="s">
        <v>508</v>
      </c>
      <c r="DZ13" s="35" t="s">
        <v>509</v>
      </c>
      <c r="EA13" s="35" t="s">
        <v>510</v>
      </c>
      <c r="EB13" s="35" t="s">
        <v>512</v>
      </c>
      <c r="EC13" s="35" t="s">
        <v>513</v>
      </c>
      <c r="ED13" s="35" t="s">
        <v>514</v>
      </c>
      <c r="EE13" s="35" t="s">
        <v>515</v>
      </c>
      <c r="EF13" s="35" t="s">
        <v>516</v>
      </c>
      <c r="EG13" s="35" t="s">
        <v>517</v>
      </c>
      <c r="EH13" s="35" t="s">
        <v>519</v>
      </c>
      <c r="EI13" s="35" t="s">
        <v>520</v>
      </c>
      <c r="EJ13" s="35" t="s">
        <v>521</v>
      </c>
      <c r="EK13" s="35" t="s">
        <v>523</v>
      </c>
      <c r="EL13" s="35" t="s">
        <v>524</v>
      </c>
      <c r="EM13" s="35" t="s">
        <v>525</v>
      </c>
      <c r="EN13" s="35" t="s">
        <v>527</v>
      </c>
      <c r="EO13" s="35" t="s">
        <v>528</v>
      </c>
      <c r="EP13" s="35" t="s">
        <v>529</v>
      </c>
      <c r="EQ13" s="35" t="s">
        <v>531</v>
      </c>
      <c r="ER13" s="35" t="s">
        <v>532</v>
      </c>
      <c r="ES13" s="35" t="s">
        <v>533</v>
      </c>
      <c r="ET13" s="35" t="s">
        <v>535</v>
      </c>
      <c r="EU13" s="35" t="s">
        <v>536</v>
      </c>
      <c r="EV13" s="35" t="s">
        <v>537</v>
      </c>
      <c r="EW13" s="35" t="s">
        <v>454</v>
      </c>
      <c r="EX13" s="35" t="s">
        <v>539</v>
      </c>
      <c r="EY13" s="35" t="s">
        <v>456</v>
      </c>
      <c r="EZ13" s="35" t="s">
        <v>541</v>
      </c>
      <c r="FA13" s="35" t="s">
        <v>478</v>
      </c>
      <c r="FB13" s="35" t="s">
        <v>506</v>
      </c>
      <c r="FC13" s="35" t="s">
        <v>543</v>
      </c>
      <c r="FD13" s="35" t="s">
        <v>544</v>
      </c>
      <c r="FE13" s="35" t="s">
        <v>545</v>
      </c>
      <c r="FF13" s="35" t="s">
        <v>547</v>
      </c>
      <c r="FG13" s="35" t="s">
        <v>548</v>
      </c>
      <c r="FH13" s="35" t="s">
        <v>444</v>
      </c>
      <c r="FI13" s="35" t="s">
        <v>512</v>
      </c>
      <c r="FJ13" s="35" t="s">
        <v>550</v>
      </c>
      <c r="FK13" s="35" t="s">
        <v>551</v>
      </c>
      <c r="FL13" s="35" t="s">
        <v>553</v>
      </c>
      <c r="FM13" s="35" t="s">
        <v>368</v>
      </c>
      <c r="FN13" s="35" t="s">
        <v>554</v>
      </c>
      <c r="FO13" s="35" t="s">
        <v>556</v>
      </c>
      <c r="FP13" s="35" t="s">
        <v>557</v>
      </c>
      <c r="FQ13" s="35" t="s">
        <v>558</v>
      </c>
      <c r="FR13" s="35" t="s">
        <v>560</v>
      </c>
      <c r="FS13" s="35" t="s">
        <v>561</v>
      </c>
      <c r="FT13" s="35" t="s">
        <v>562</v>
      </c>
      <c r="FU13" s="35" t="s">
        <v>564</v>
      </c>
      <c r="FV13" s="35" t="s">
        <v>565</v>
      </c>
      <c r="FW13" s="35" t="s">
        <v>566</v>
      </c>
      <c r="FX13" s="35" t="s">
        <v>568</v>
      </c>
      <c r="FY13" s="35" t="s">
        <v>569</v>
      </c>
      <c r="FZ13" s="35" t="s">
        <v>570</v>
      </c>
      <c r="GA13" s="35" t="s">
        <v>368</v>
      </c>
      <c r="GB13" s="35" t="s">
        <v>572</v>
      </c>
      <c r="GC13" s="35" t="s">
        <v>573</v>
      </c>
      <c r="GD13" s="35" t="s">
        <v>575</v>
      </c>
      <c r="GE13" s="35" t="s">
        <v>576</v>
      </c>
      <c r="GF13" s="35" t="s">
        <v>551</v>
      </c>
      <c r="GG13" s="35" t="s">
        <v>578</v>
      </c>
      <c r="GH13" s="35" t="s">
        <v>572</v>
      </c>
      <c r="GI13" s="35" t="s">
        <v>370</v>
      </c>
      <c r="GJ13" s="35" t="s">
        <v>580</v>
      </c>
      <c r="GK13" s="35" t="s">
        <v>581</v>
      </c>
      <c r="GL13" s="35" t="s">
        <v>582</v>
      </c>
      <c r="GM13" s="35" t="s">
        <v>564</v>
      </c>
      <c r="GN13" s="35" t="s">
        <v>565</v>
      </c>
      <c r="GO13" s="35" t="s">
        <v>566</v>
      </c>
      <c r="GP13" s="35" t="s">
        <v>585</v>
      </c>
      <c r="GQ13" s="35" t="s">
        <v>586</v>
      </c>
      <c r="GR13" s="35" t="s">
        <v>587</v>
      </c>
      <c r="GS13" s="35" t="s">
        <v>349</v>
      </c>
      <c r="GT13" s="35" t="s">
        <v>350</v>
      </c>
      <c r="GU13" s="35" t="s">
        <v>589</v>
      </c>
      <c r="GV13" s="35" t="s">
        <v>591</v>
      </c>
      <c r="GW13" s="35" t="s">
        <v>592</v>
      </c>
      <c r="GX13" s="35" t="s">
        <v>593</v>
      </c>
      <c r="GY13" s="35" t="s">
        <v>595</v>
      </c>
      <c r="GZ13" s="35" t="s">
        <v>596</v>
      </c>
      <c r="HA13" s="35" t="s">
        <v>597</v>
      </c>
      <c r="HB13" s="35" t="s">
        <v>599</v>
      </c>
      <c r="HC13" s="35" t="s">
        <v>600</v>
      </c>
      <c r="HD13" s="35" t="s">
        <v>601</v>
      </c>
      <c r="HE13" s="35" t="s">
        <v>603</v>
      </c>
      <c r="HF13" s="35" t="s">
        <v>604</v>
      </c>
      <c r="HG13" s="35" t="s">
        <v>605</v>
      </c>
      <c r="HH13" s="35" t="s">
        <v>607</v>
      </c>
      <c r="HI13" s="35" t="s">
        <v>608</v>
      </c>
      <c r="HJ13" s="35" t="s">
        <v>609</v>
      </c>
      <c r="HK13" s="35" t="s">
        <v>611</v>
      </c>
      <c r="HL13" s="35" t="s">
        <v>369</v>
      </c>
      <c r="HM13" s="35" t="s">
        <v>612</v>
      </c>
      <c r="HN13" s="35" t="s">
        <v>614</v>
      </c>
      <c r="HO13" s="35" t="s">
        <v>615</v>
      </c>
      <c r="HP13" s="35" t="s">
        <v>616</v>
      </c>
      <c r="HQ13" s="35" t="s">
        <v>618</v>
      </c>
      <c r="HR13" s="35" t="s">
        <v>619</v>
      </c>
      <c r="HS13" s="35" t="s">
        <v>620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8" t="s">
        <v>316</v>
      </c>
      <c r="B39" s="7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0" t="s">
        <v>3079</v>
      </c>
      <c r="B40" s="8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3047</v>
      </c>
      <c r="AI42" s="12"/>
    </row>
    <row r="43" spans="1:227" x14ac:dyDescent="0.3">
      <c r="B43" t="s">
        <v>3048</v>
      </c>
      <c r="C43" t="s">
        <v>3056</v>
      </c>
      <c r="D43">
        <f>(C40+F40+I40+L40+O40+R40+U40+X40+AA40+AD40+AG40+AJ40)/12</f>
        <v>0</v>
      </c>
      <c r="AI43" s="12"/>
    </row>
    <row r="44" spans="1:227" x14ac:dyDescent="0.3">
      <c r="B44" t="s">
        <v>3050</v>
      </c>
      <c r="C44" t="s">
        <v>3056</v>
      </c>
      <c r="D44">
        <f>(D40+G40+J40+M40+P40+S40+V40+Y40+AB40+AE40+AH40+AK40)/12</f>
        <v>0</v>
      </c>
      <c r="AI44" s="12"/>
    </row>
    <row r="45" spans="1:227" x14ac:dyDescent="0.3">
      <c r="B45" t="s">
        <v>3051</v>
      </c>
      <c r="C45" t="s">
        <v>3056</v>
      </c>
      <c r="D45">
        <f>(E40+H40+K40+N40+Q40+T40+W40+Z40+AC40+AF40+AI40+AL40)/12</f>
        <v>0</v>
      </c>
      <c r="AI45" s="12"/>
    </row>
    <row r="47" spans="1:227" x14ac:dyDescent="0.3">
      <c r="B47" t="s">
        <v>3048</v>
      </c>
      <c r="C47" t="s">
        <v>3057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3050</v>
      </c>
      <c r="C48" t="s">
        <v>3057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3051</v>
      </c>
      <c r="C49" t="s">
        <v>3057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3048</v>
      </c>
      <c r="C51" t="s">
        <v>3058</v>
      </c>
      <c r="D51">
        <f>(DA40+DD40+DG40+DJ40+DM40+DP40+DS40+DV40+DY40+EB40)/10</f>
        <v>0</v>
      </c>
    </row>
    <row r="52" spans="2:4" x14ac:dyDescent="0.3">
      <c r="B52" t="s">
        <v>3050</v>
      </c>
      <c r="C52" t="s">
        <v>3058</v>
      </c>
      <c r="D52">
        <f>(DB40+DE40+DH40+DK40+DN40+DQ40+DT40+DW40+DZ40+EC40)/10</f>
        <v>0</v>
      </c>
    </row>
    <row r="53" spans="2:4" x14ac:dyDescent="0.3">
      <c r="B53" t="s">
        <v>3051</v>
      </c>
      <c r="C53" t="s">
        <v>3058</v>
      </c>
      <c r="D53">
        <f>(DC40+DF40+DI40+DL40+DO40+DR40+DU40+DX40+EA40+ED40)/10</f>
        <v>0</v>
      </c>
    </row>
    <row r="55" spans="2:4" x14ac:dyDescent="0.3">
      <c r="B55" t="s">
        <v>3048</v>
      </c>
      <c r="C55" t="s">
        <v>3059</v>
      </c>
      <c r="D55">
        <f>(EE40+EH40+EK40+EN40+EQ40+ET40+EW40+EZ40+FC40+FF40+FI40+FL40+FO40+FR40)/14</f>
        <v>0</v>
      </c>
    </row>
    <row r="56" spans="2:4" x14ac:dyDescent="0.3">
      <c r="B56" t="s">
        <v>3050</v>
      </c>
      <c r="C56" t="s">
        <v>3059</v>
      </c>
      <c r="D56">
        <f>(EF40+EI40+EL40+EO40+ER40+EU40+EX40+FA40+FD40+FG40+FJ40+FM40+FP40+FS40)/14</f>
        <v>0</v>
      </c>
    </row>
    <row r="57" spans="2:4" x14ac:dyDescent="0.3">
      <c r="B57" t="s">
        <v>3051</v>
      </c>
      <c r="C57" t="s">
        <v>3059</v>
      </c>
      <c r="D57">
        <f>(EG40+EJ40+EM40+EP40+ES40+EV40+EY40+FB40+FE40+FH40+FK40+FN40+FQ40+FT40)/14</f>
        <v>0</v>
      </c>
    </row>
    <row r="59" spans="2:4" x14ac:dyDescent="0.3">
      <c r="B59" t="s">
        <v>3048</v>
      </c>
      <c r="C59" t="s">
        <v>3060</v>
      </c>
      <c r="D59">
        <f>(FU40+FX40+GA40+GD40+GG40+GJ40+GM40+GP40+GS40+GV40+GY40+HB40+HE40+HH40+HK40+HN40+HQ40)/17</f>
        <v>0</v>
      </c>
    </row>
    <row r="60" spans="2:4" x14ac:dyDescent="0.3">
      <c r="B60" t="s">
        <v>3050</v>
      </c>
      <c r="C60" t="s">
        <v>3060</v>
      </c>
      <c r="D60">
        <f>(FV40+FY40+GB40+GE40+GH40+GK40+GN40+GQ40+GT40+GW40+GZ40+HC40+HF40+HI40+HL40+HO40+HR40)/17</f>
        <v>0</v>
      </c>
    </row>
    <row r="61" spans="2:4" x14ac:dyDescent="0.3">
      <c r="B61" t="s">
        <v>3051</v>
      </c>
      <c r="C61" t="s">
        <v>3060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976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3084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2" t="s">
        <v>0</v>
      </c>
      <c r="B4" s="82" t="s">
        <v>315</v>
      </c>
      <c r="C4" s="84" t="s">
        <v>966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85"/>
      <c r="BH4" s="58" t="s">
        <v>968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 t="s">
        <v>968</v>
      </c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69" t="s">
        <v>978</v>
      </c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7"/>
      <c r="EQ4" s="68" t="s">
        <v>979</v>
      </c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55" t="s">
        <v>979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 t="s">
        <v>979</v>
      </c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 t="s">
        <v>979</v>
      </c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7"/>
      <c r="HT4" s="58" t="s">
        <v>979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71" t="s">
        <v>983</v>
      </c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1"/>
    </row>
    <row r="5" spans="1:317" ht="15.75" customHeight="1" x14ac:dyDescent="0.3">
      <c r="A5" s="82"/>
      <c r="B5" s="82"/>
      <c r="C5" s="76" t="s">
        <v>967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5" t="s">
        <v>969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2"/>
      <c r="CU5" s="93" t="s">
        <v>977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63" t="s">
        <v>48</v>
      </c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9"/>
      <c r="EQ5" s="74" t="s">
        <v>980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52" t="s">
        <v>973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981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 t="s">
        <v>982</v>
      </c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4"/>
      <c r="HT5" s="52" t="s">
        <v>59</v>
      </c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93" t="s">
        <v>975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3">
      <c r="A6" s="82"/>
      <c r="B6" s="82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2"/>
      <c r="B7" s="8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2"/>
      <c r="B8" s="82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2"/>
      <c r="B9" s="82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2"/>
      <c r="B10" s="82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2"/>
      <c r="B11" s="82"/>
      <c r="C11" s="77" t="s">
        <v>61</v>
      </c>
      <c r="D11" s="61" t="s">
        <v>2</v>
      </c>
      <c r="E11" s="61" t="s">
        <v>3</v>
      </c>
      <c r="F11" s="61" t="s">
        <v>62</v>
      </c>
      <c r="G11" s="61" t="s">
        <v>4</v>
      </c>
      <c r="H11" s="61" t="s">
        <v>5</v>
      </c>
      <c r="I11" s="61" t="s">
        <v>63</v>
      </c>
      <c r="J11" s="61" t="s">
        <v>6</v>
      </c>
      <c r="K11" s="61" t="s">
        <v>7</v>
      </c>
      <c r="L11" s="61" t="s">
        <v>64</v>
      </c>
      <c r="M11" s="61" t="s">
        <v>6</v>
      </c>
      <c r="N11" s="61" t="s">
        <v>7</v>
      </c>
      <c r="O11" s="61" t="s">
        <v>65</v>
      </c>
      <c r="P11" s="61" t="s">
        <v>8</v>
      </c>
      <c r="Q11" s="61" t="s">
        <v>1</v>
      </c>
      <c r="R11" s="61" t="s">
        <v>66</v>
      </c>
      <c r="S11" s="61" t="s">
        <v>3</v>
      </c>
      <c r="T11" s="61" t="s">
        <v>9</v>
      </c>
      <c r="U11" s="61" t="s">
        <v>67</v>
      </c>
      <c r="V11" s="61" t="s">
        <v>3</v>
      </c>
      <c r="W11" s="61" t="s">
        <v>9</v>
      </c>
      <c r="X11" s="70" t="s">
        <v>68</v>
      </c>
      <c r="Y11" s="76" t="s">
        <v>7</v>
      </c>
      <c r="Z11" s="77" t="s">
        <v>10</v>
      </c>
      <c r="AA11" s="61" t="s">
        <v>69</v>
      </c>
      <c r="AB11" s="61" t="s">
        <v>11</v>
      </c>
      <c r="AC11" s="61" t="s">
        <v>12</v>
      </c>
      <c r="AD11" s="61" t="s">
        <v>70</v>
      </c>
      <c r="AE11" s="61" t="s">
        <v>1</v>
      </c>
      <c r="AF11" s="61" t="s">
        <v>2</v>
      </c>
      <c r="AG11" s="61" t="s">
        <v>71</v>
      </c>
      <c r="AH11" s="61" t="s">
        <v>9</v>
      </c>
      <c r="AI11" s="61" t="s">
        <v>4</v>
      </c>
      <c r="AJ11" s="70" t="s">
        <v>72</v>
      </c>
      <c r="AK11" s="76"/>
      <c r="AL11" s="76"/>
      <c r="AM11" s="70" t="s">
        <v>73</v>
      </c>
      <c r="AN11" s="76"/>
      <c r="AO11" s="76"/>
      <c r="AP11" s="70" t="s">
        <v>74</v>
      </c>
      <c r="AQ11" s="76"/>
      <c r="AR11" s="76"/>
      <c r="AS11" s="70" t="s">
        <v>75</v>
      </c>
      <c r="AT11" s="76"/>
      <c r="AU11" s="76"/>
      <c r="AV11" s="70" t="s">
        <v>76</v>
      </c>
      <c r="AW11" s="76"/>
      <c r="AX11" s="76"/>
      <c r="AY11" s="70" t="s">
        <v>77</v>
      </c>
      <c r="AZ11" s="76"/>
      <c r="BA11" s="76"/>
      <c r="BB11" s="70" t="s">
        <v>78</v>
      </c>
      <c r="BC11" s="76"/>
      <c r="BD11" s="76"/>
      <c r="BE11" s="70" t="s">
        <v>79</v>
      </c>
      <c r="BF11" s="76"/>
      <c r="BG11" s="76"/>
      <c r="BH11" s="74" t="s">
        <v>85</v>
      </c>
      <c r="BI11" s="74"/>
      <c r="BJ11" s="74"/>
      <c r="BK11" s="74" t="s">
        <v>2</v>
      </c>
      <c r="BL11" s="74"/>
      <c r="BM11" s="74"/>
      <c r="BN11" s="74" t="s">
        <v>86</v>
      </c>
      <c r="BO11" s="74"/>
      <c r="BP11" s="74"/>
      <c r="BQ11" s="74" t="s">
        <v>9</v>
      </c>
      <c r="BR11" s="74"/>
      <c r="BS11" s="74"/>
      <c r="BT11" s="74" t="s">
        <v>4</v>
      </c>
      <c r="BU11" s="74"/>
      <c r="BV11" s="74"/>
      <c r="BW11" s="74" t="s">
        <v>5</v>
      </c>
      <c r="BX11" s="74"/>
      <c r="BY11" s="74"/>
      <c r="BZ11" s="51" t="s">
        <v>13</v>
      </c>
      <c r="CA11" s="51"/>
      <c r="CB11" s="51"/>
      <c r="CC11" s="74" t="s">
        <v>6</v>
      </c>
      <c r="CD11" s="74"/>
      <c r="CE11" s="74"/>
      <c r="CF11" s="74" t="s">
        <v>7</v>
      </c>
      <c r="CG11" s="74"/>
      <c r="CH11" s="74"/>
      <c r="CI11" s="74" t="s">
        <v>10</v>
      </c>
      <c r="CJ11" s="74"/>
      <c r="CK11" s="74"/>
      <c r="CL11" s="74" t="s">
        <v>87</v>
      </c>
      <c r="CM11" s="74"/>
      <c r="CN11" s="74"/>
      <c r="CO11" s="74" t="s">
        <v>11</v>
      </c>
      <c r="CP11" s="74"/>
      <c r="CQ11" s="74"/>
      <c r="CR11" s="89" t="s">
        <v>12</v>
      </c>
      <c r="CS11" s="89"/>
      <c r="CT11" s="89"/>
      <c r="CU11" s="89" t="s">
        <v>88</v>
      </c>
      <c r="CV11" s="89"/>
      <c r="CW11" s="89"/>
      <c r="CX11" s="74" t="s">
        <v>89</v>
      </c>
      <c r="CY11" s="74"/>
      <c r="CZ11" s="74"/>
      <c r="DA11" s="74" t="s">
        <v>90</v>
      </c>
      <c r="DB11" s="74"/>
      <c r="DC11" s="74"/>
      <c r="DD11" s="51" t="s">
        <v>91</v>
      </c>
      <c r="DE11" s="51"/>
      <c r="DF11" s="51"/>
      <c r="DG11" s="74" t="s">
        <v>92</v>
      </c>
      <c r="DH11" s="74"/>
      <c r="DI11" s="74"/>
      <c r="DJ11" s="74" t="s">
        <v>93</v>
      </c>
      <c r="DK11" s="74"/>
      <c r="DL11" s="74"/>
      <c r="DM11" s="74" t="s">
        <v>94</v>
      </c>
      <c r="DN11" s="74"/>
      <c r="DO11" s="74"/>
      <c r="DP11" s="51" t="s">
        <v>984</v>
      </c>
      <c r="DQ11" s="51"/>
      <c r="DR11" s="51"/>
      <c r="DS11" s="51" t="s">
        <v>985</v>
      </c>
      <c r="DT11" s="51"/>
      <c r="DU11" s="51"/>
      <c r="DV11" s="51" t="s">
        <v>986</v>
      </c>
      <c r="DW11" s="51"/>
      <c r="DX11" s="51"/>
      <c r="DY11" s="51" t="s">
        <v>987</v>
      </c>
      <c r="DZ11" s="51"/>
      <c r="EA11" s="51"/>
      <c r="EB11" s="51" t="s">
        <v>988</v>
      </c>
      <c r="EC11" s="51"/>
      <c r="ED11" s="51"/>
      <c r="EE11" s="51" t="s">
        <v>989</v>
      </c>
      <c r="EF11" s="51"/>
      <c r="EG11" s="51"/>
      <c r="EH11" s="51" t="s">
        <v>990</v>
      </c>
      <c r="EI11" s="51"/>
      <c r="EJ11" s="51"/>
      <c r="EK11" s="51" t="s">
        <v>991</v>
      </c>
      <c r="EL11" s="51"/>
      <c r="EM11" s="51"/>
      <c r="EN11" s="51" t="s">
        <v>992</v>
      </c>
      <c r="EO11" s="51"/>
      <c r="EP11" s="51"/>
      <c r="EQ11" s="51" t="s">
        <v>80</v>
      </c>
      <c r="ER11" s="51"/>
      <c r="ES11" s="51"/>
      <c r="ET11" s="51" t="s">
        <v>81</v>
      </c>
      <c r="EU11" s="51"/>
      <c r="EV11" s="51"/>
      <c r="EW11" s="51" t="s">
        <v>82</v>
      </c>
      <c r="EX11" s="51"/>
      <c r="EY11" s="51"/>
      <c r="EZ11" s="51" t="s">
        <v>83</v>
      </c>
      <c r="FA11" s="51"/>
      <c r="FB11" s="51"/>
      <c r="FC11" s="51" t="s">
        <v>84</v>
      </c>
      <c r="FD11" s="51"/>
      <c r="FE11" s="51"/>
      <c r="FF11" s="51" t="s">
        <v>95</v>
      </c>
      <c r="FG11" s="51"/>
      <c r="FH11" s="51"/>
      <c r="FI11" s="51" t="s">
        <v>96</v>
      </c>
      <c r="FJ11" s="51"/>
      <c r="FK11" s="51"/>
      <c r="FL11" s="51" t="s">
        <v>97</v>
      </c>
      <c r="FM11" s="51"/>
      <c r="FN11" s="51"/>
      <c r="FO11" s="51" t="s">
        <v>98</v>
      </c>
      <c r="FP11" s="51"/>
      <c r="FQ11" s="51"/>
      <c r="FR11" s="51" t="s">
        <v>993</v>
      </c>
      <c r="FS11" s="51"/>
      <c r="FT11" s="51"/>
      <c r="FU11" s="51" t="s">
        <v>994</v>
      </c>
      <c r="FV11" s="51"/>
      <c r="FW11" s="51"/>
      <c r="FX11" s="51" t="s">
        <v>995</v>
      </c>
      <c r="FY11" s="51"/>
      <c r="FZ11" s="51"/>
      <c r="GA11" s="51" t="s">
        <v>996</v>
      </c>
      <c r="GB11" s="51"/>
      <c r="GC11" s="51"/>
      <c r="GD11" s="51" t="s">
        <v>997</v>
      </c>
      <c r="GE11" s="51"/>
      <c r="GF11" s="51"/>
      <c r="GG11" s="51" t="s">
        <v>998</v>
      </c>
      <c r="GH11" s="51"/>
      <c r="GI11" s="51"/>
      <c r="GJ11" s="51" t="s">
        <v>999</v>
      </c>
      <c r="GK11" s="51"/>
      <c r="GL11" s="51"/>
      <c r="GM11" s="51" t="s">
        <v>1000</v>
      </c>
      <c r="GN11" s="51"/>
      <c r="GO11" s="51"/>
      <c r="GP11" s="51" t="s">
        <v>1001</v>
      </c>
      <c r="GQ11" s="51"/>
      <c r="GR11" s="51"/>
      <c r="GS11" s="51" t="s">
        <v>1002</v>
      </c>
      <c r="GT11" s="51"/>
      <c r="GU11" s="51"/>
      <c r="GV11" s="51" t="s">
        <v>1003</v>
      </c>
      <c r="GW11" s="51"/>
      <c r="GX11" s="51"/>
      <c r="GY11" s="51" t="s">
        <v>1004</v>
      </c>
      <c r="GZ11" s="51"/>
      <c r="HA11" s="51"/>
      <c r="HB11" s="51" t="s">
        <v>1005</v>
      </c>
      <c r="HC11" s="51"/>
      <c r="HD11" s="51"/>
      <c r="HE11" s="51" t="s">
        <v>1006</v>
      </c>
      <c r="HF11" s="51"/>
      <c r="HG11" s="51"/>
      <c r="HH11" s="51" t="s">
        <v>1007</v>
      </c>
      <c r="HI11" s="51"/>
      <c r="HJ11" s="51"/>
      <c r="HK11" s="51" t="s">
        <v>1008</v>
      </c>
      <c r="HL11" s="51"/>
      <c r="HM11" s="51"/>
      <c r="HN11" s="51" t="s">
        <v>1009</v>
      </c>
      <c r="HO11" s="51"/>
      <c r="HP11" s="51"/>
      <c r="HQ11" s="51" t="s">
        <v>1010</v>
      </c>
      <c r="HR11" s="51"/>
      <c r="HS11" s="51"/>
      <c r="HT11" s="51" t="s">
        <v>1011</v>
      </c>
      <c r="HU11" s="51"/>
      <c r="HV11" s="51"/>
      <c r="HW11" s="51" t="s">
        <v>1012</v>
      </c>
      <c r="HX11" s="51"/>
      <c r="HY11" s="51"/>
      <c r="HZ11" s="51" t="s">
        <v>1013</v>
      </c>
      <c r="IA11" s="51"/>
      <c r="IB11" s="51"/>
      <c r="IC11" s="51" t="s">
        <v>1014</v>
      </c>
      <c r="ID11" s="51"/>
      <c r="IE11" s="51"/>
      <c r="IF11" s="51" t="s">
        <v>1015</v>
      </c>
      <c r="IG11" s="51"/>
      <c r="IH11" s="51"/>
      <c r="II11" s="51" t="s">
        <v>1016</v>
      </c>
      <c r="IJ11" s="51"/>
      <c r="IK11" s="51"/>
      <c r="IL11" s="51" t="s">
        <v>1017</v>
      </c>
      <c r="IM11" s="51"/>
      <c r="IN11" s="51"/>
      <c r="IO11" s="51" t="s">
        <v>1018</v>
      </c>
      <c r="IP11" s="51"/>
      <c r="IQ11" s="51"/>
      <c r="IR11" s="51" t="s">
        <v>1019</v>
      </c>
      <c r="IS11" s="51"/>
      <c r="IT11" s="51"/>
      <c r="IU11" s="51" t="s">
        <v>1020</v>
      </c>
      <c r="IV11" s="51"/>
      <c r="IW11" s="51"/>
      <c r="IX11" s="51" t="s">
        <v>1021</v>
      </c>
      <c r="IY11" s="51"/>
      <c r="IZ11" s="51"/>
      <c r="JA11" s="51" t="s">
        <v>1022</v>
      </c>
      <c r="JB11" s="51"/>
      <c r="JC11" s="51"/>
      <c r="JD11" s="51" t="s">
        <v>1023</v>
      </c>
      <c r="JE11" s="51"/>
      <c r="JF11" s="51"/>
      <c r="JG11" s="51" t="s">
        <v>1024</v>
      </c>
      <c r="JH11" s="51"/>
      <c r="JI11" s="51"/>
      <c r="JJ11" s="51" t="s">
        <v>1025</v>
      </c>
      <c r="JK11" s="51"/>
      <c r="JL11" s="51"/>
      <c r="JM11" s="51" t="s">
        <v>1026</v>
      </c>
      <c r="JN11" s="51"/>
      <c r="JO11" s="51"/>
      <c r="JP11" s="51" t="s">
        <v>1027</v>
      </c>
      <c r="JQ11" s="51"/>
      <c r="JR11" s="51"/>
      <c r="JS11" s="51" t="s">
        <v>1028</v>
      </c>
      <c r="JT11" s="51"/>
      <c r="JU11" s="51"/>
      <c r="JV11" s="51" t="s">
        <v>1029</v>
      </c>
      <c r="JW11" s="51"/>
      <c r="JX11" s="51"/>
      <c r="JY11" s="51" t="s">
        <v>1030</v>
      </c>
      <c r="JZ11" s="51"/>
      <c r="KA11" s="51"/>
      <c r="KB11" s="51" t="s">
        <v>1031</v>
      </c>
      <c r="KC11" s="51"/>
      <c r="KD11" s="51"/>
      <c r="KE11" s="51" t="s">
        <v>1032</v>
      </c>
      <c r="KF11" s="51"/>
      <c r="KG11" s="51"/>
      <c r="KH11" s="51" t="s">
        <v>1033</v>
      </c>
      <c r="KI11" s="51"/>
      <c r="KJ11" s="51"/>
      <c r="KK11" s="51" t="s">
        <v>1034</v>
      </c>
      <c r="KL11" s="51"/>
      <c r="KM11" s="51"/>
      <c r="KN11" s="51" t="s">
        <v>1035</v>
      </c>
      <c r="KO11" s="51"/>
      <c r="KP11" s="51"/>
      <c r="KQ11" s="51" t="s">
        <v>1036</v>
      </c>
      <c r="KR11" s="51"/>
      <c r="KS11" s="51"/>
      <c r="KT11" s="51" t="s">
        <v>1037</v>
      </c>
      <c r="KU11" s="51"/>
      <c r="KV11" s="51"/>
      <c r="KW11" s="51" t="s">
        <v>1038</v>
      </c>
      <c r="KX11" s="51"/>
      <c r="KY11" s="51"/>
      <c r="KZ11" s="51" t="s">
        <v>1039</v>
      </c>
      <c r="LA11" s="51"/>
      <c r="LB11" s="51"/>
      <c r="LC11" s="51" t="s">
        <v>1040</v>
      </c>
      <c r="LD11" s="51"/>
      <c r="LE11" s="51"/>
    </row>
    <row r="12" spans="1:317" ht="195" customHeight="1" x14ac:dyDescent="0.3">
      <c r="A12" s="82"/>
      <c r="B12" s="83"/>
      <c r="C12" s="48" t="s">
        <v>621</v>
      </c>
      <c r="D12" s="48"/>
      <c r="E12" s="48"/>
      <c r="F12" s="48" t="s">
        <v>625</v>
      </c>
      <c r="G12" s="48"/>
      <c r="H12" s="48"/>
      <c r="I12" s="48" t="s">
        <v>629</v>
      </c>
      <c r="J12" s="48"/>
      <c r="K12" s="48"/>
      <c r="L12" s="48" t="s">
        <v>633</v>
      </c>
      <c r="M12" s="48"/>
      <c r="N12" s="48"/>
      <c r="O12" s="48" t="s">
        <v>637</v>
      </c>
      <c r="P12" s="48"/>
      <c r="Q12" s="48"/>
      <c r="R12" s="48" t="s">
        <v>641</v>
      </c>
      <c r="S12" s="48"/>
      <c r="T12" s="48"/>
      <c r="U12" s="48" t="s">
        <v>644</v>
      </c>
      <c r="V12" s="48"/>
      <c r="W12" s="48"/>
      <c r="X12" s="48" t="s">
        <v>648</v>
      </c>
      <c r="Y12" s="48"/>
      <c r="Z12" s="48"/>
      <c r="AA12" s="48" t="s">
        <v>652</v>
      </c>
      <c r="AB12" s="48"/>
      <c r="AC12" s="48"/>
      <c r="AD12" s="48" t="s">
        <v>656</v>
      </c>
      <c r="AE12" s="48"/>
      <c r="AF12" s="48"/>
      <c r="AG12" s="48" t="s">
        <v>660</v>
      </c>
      <c r="AH12" s="48"/>
      <c r="AI12" s="48"/>
      <c r="AJ12" s="48" t="s">
        <v>663</v>
      </c>
      <c r="AK12" s="48"/>
      <c r="AL12" s="48"/>
      <c r="AM12" s="48" t="s">
        <v>667</v>
      </c>
      <c r="AN12" s="48"/>
      <c r="AO12" s="48"/>
      <c r="AP12" s="48" t="s">
        <v>670</v>
      </c>
      <c r="AQ12" s="48"/>
      <c r="AR12" s="48"/>
      <c r="AS12" s="48" t="s">
        <v>674</v>
      </c>
      <c r="AT12" s="48"/>
      <c r="AU12" s="48"/>
      <c r="AV12" s="48" t="s">
        <v>678</v>
      </c>
      <c r="AW12" s="48"/>
      <c r="AX12" s="48"/>
      <c r="AY12" s="48" t="s">
        <v>682</v>
      </c>
      <c r="AZ12" s="48"/>
      <c r="BA12" s="48"/>
      <c r="BB12" s="48" t="s">
        <v>686</v>
      </c>
      <c r="BC12" s="48"/>
      <c r="BD12" s="48"/>
      <c r="BE12" s="48" t="s">
        <v>690</v>
      </c>
      <c r="BF12" s="48"/>
      <c r="BG12" s="48"/>
      <c r="BH12" s="48" t="s">
        <v>694</v>
      </c>
      <c r="BI12" s="48"/>
      <c r="BJ12" s="48"/>
      <c r="BK12" s="48" t="s">
        <v>698</v>
      </c>
      <c r="BL12" s="48"/>
      <c r="BM12" s="48"/>
      <c r="BN12" s="48" t="s">
        <v>701</v>
      </c>
      <c r="BO12" s="48"/>
      <c r="BP12" s="48"/>
      <c r="BQ12" s="48" t="s">
        <v>704</v>
      </c>
      <c r="BR12" s="48"/>
      <c r="BS12" s="48"/>
      <c r="BT12" s="48" t="s">
        <v>708</v>
      </c>
      <c r="BU12" s="48"/>
      <c r="BV12" s="48"/>
      <c r="BW12" s="48" t="s">
        <v>711</v>
      </c>
      <c r="BX12" s="48"/>
      <c r="BY12" s="48"/>
      <c r="BZ12" s="48" t="s">
        <v>714</v>
      </c>
      <c r="CA12" s="48"/>
      <c r="CB12" s="48"/>
      <c r="CC12" s="48" t="s">
        <v>715</v>
      </c>
      <c r="CD12" s="48"/>
      <c r="CE12" s="48"/>
      <c r="CF12" s="48" t="s">
        <v>717</v>
      </c>
      <c r="CG12" s="48"/>
      <c r="CH12" s="48"/>
      <c r="CI12" s="48" t="s">
        <v>720</v>
      </c>
      <c r="CJ12" s="48"/>
      <c r="CK12" s="48"/>
      <c r="CL12" s="48" t="s">
        <v>724</v>
      </c>
      <c r="CM12" s="48"/>
      <c r="CN12" s="48"/>
      <c r="CO12" s="48" t="s">
        <v>728</v>
      </c>
      <c r="CP12" s="48"/>
      <c r="CQ12" s="48"/>
      <c r="CR12" s="48" t="s">
        <v>732</v>
      </c>
      <c r="CS12" s="48"/>
      <c r="CT12" s="48"/>
      <c r="CU12" s="48" t="s">
        <v>736</v>
      </c>
      <c r="CV12" s="48"/>
      <c r="CW12" s="48"/>
      <c r="CX12" s="48" t="s">
        <v>740</v>
      </c>
      <c r="CY12" s="48"/>
      <c r="CZ12" s="48"/>
      <c r="DA12" s="48" t="s">
        <v>743</v>
      </c>
      <c r="DB12" s="48"/>
      <c r="DC12" s="48"/>
      <c r="DD12" s="48" t="s">
        <v>747</v>
      </c>
      <c r="DE12" s="48"/>
      <c r="DF12" s="48"/>
      <c r="DG12" s="48" t="s">
        <v>748</v>
      </c>
      <c r="DH12" s="48"/>
      <c r="DI12" s="48"/>
      <c r="DJ12" s="48" t="s">
        <v>752</v>
      </c>
      <c r="DK12" s="48"/>
      <c r="DL12" s="48"/>
      <c r="DM12" s="48" t="s">
        <v>756</v>
      </c>
      <c r="DN12" s="48"/>
      <c r="DO12" s="48"/>
      <c r="DP12" s="48" t="s">
        <v>1321</v>
      </c>
      <c r="DQ12" s="48"/>
      <c r="DR12" s="48"/>
      <c r="DS12" s="48" t="s">
        <v>1325</v>
      </c>
      <c r="DT12" s="48"/>
      <c r="DU12" s="48"/>
      <c r="DV12" s="48" t="s">
        <v>1327</v>
      </c>
      <c r="DW12" s="48"/>
      <c r="DX12" s="48"/>
      <c r="DY12" s="48" t="s">
        <v>1703</v>
      </c>
      <c r="DZ12" s="48"/>
      <c r="EA12" s="48"/>
      <c r="EB12" s="66" t="s">
        <v>1334</v>
      </c>
      <c r="EC12" s="66"/>
      <c r="ED12" s="66"/>
      <c r="EE12" s="66" t="s">
        <v>1335</v>
      </c>
      <c r="EF12" s="66"/>
      <c r="EG12" s="66"/>
      <c r="EH12" s="66" t="s">
        <v>1339</v>
      </c>
      <c r="EI12" s="66"/>
      <c r="EJ12" s="66"/>
      <c r="EK12" s="66" t="s">
        <v>1341</v>
      </c>
      <c r="EL12" s="66"/>
      <c r="EM12" s="66"/>
      <c r="EN12" s="66" t="s">
        <v>1344</v>
      </c>
      <c r="EO12" s="66"/>
      <c r="EP12" s="66"/>
      <c r="EQ12" s="66" t="s">
        <v>760</v>
      </c>
      <c r="ER12" s="66"/>
      <c r="ES12" s="66"/>
      <c r="ET12" s="66" t="s">
        <v>764</v>
      </c>
      <c r="EU12" s="66"/>
      <c r="EV12" s="66"/>
      <c r="EW12" s="66" t="s">
        <v>768</v>
      </c>
      <c r="EX12" s="66"/>
      <c r="EY12" s="66"/>
      <c r="EZ12" s="66" t="s">
        <v>772</v>
      </c>
      <c r="FA12" s="66"/>
      <c r="FB12" s="66"/>
      <c r="FC12" s="66" t="s">
        <v>776</v>
      </c>
      <c r="FD12" s="66"/>
      <c r="FE12" s="66"/>
      <c r="FF12" s="66" t="s">
        <v>780</v>
      </c>
      <c r="FG12" s="66"/>
      <c r="FH12" s="66"/>
      <c r="FI12" s="66" t="s">
        <v>784</v>
      </c>
      <c r="FJ12" s="66"/>
      <c r="FK12" s="66"/>
      <c r="FL12" s="66" t="s">
        <v>785</v>
      </c>
      <c r="FM12" s="66"/>
      <c r="FN12" s="66"/>
      <c r="FO12" s="66" t="s">
        <v>788</v>
      </c>
      <c r="FP12" s="66"/>
      <c r="FQ12" s="66"/>
      <c r="FR12" s="66" t="s">
        <v>1349</v>
      </c>
      <c r="FS12" s="66"/>
      <c r="FT12" s="66"/>
      <c r="FU12" s="66" t="s">
        <v>1351</v>
      </c>
      <c r="FV12" s="66"/>
      <c r="FW12" s="66"/>
      <c r="FX12" s="66" t="s">
        <v>1355</v>
      </c>
      <c r="FY12" s="66"/>
      <c r="FZ12" s="66"/>
      <c r="GA12" s="66" t="s">
        <v>1359</v>
      </c>
      <c r="GB12" s="66"/>
      <c r="GC12" s="66"/>
      <c r="GD12" s="66" t="s">
        <v>1362</v>
      </c>
      <c r="GE12" s="66"/>
      <c r="GF12" s="66"/>
      <c r="GG12" s="66" t="s">
        <v>1366</v>
      </c>
      <c r="GH12" s="66"/>
      <c r="GI12" s="66"/>
      <c r="GJ12" s="66" t="s">
        <v>1370</v>
      </c>
      <c r="GK12" s="66"/>
      <c r="GL12" s="66"/>
      <c r="GM12" s="66" t="s">
        <v>1372</v>
      </c>
      <c r="GN12" s="66"/>
      <c r="GO12" s="66"/>
      <c r="GP12" s="66" t="s">
        <v>1376</v>
      </c>
      <c r="GQ12" s="66"/>
      <c r="GR12" s="66"/>
      <c r="GS12" s="66" t="s">
        <v>1380</v>
      </c>
      <c r="GT12" s="66"/>
      <c r="GU12" s="66"/>
      <c r="GV12" s="66" t="s">
        <v>1384</v>
      </c>
      <c r="GW12" s="66"/>
      <c r="GX12" s="66"/>
      <c r="GY12" s="66" t="s">
        <v>1388</v>
      </c>
      <c r="GZ12" s="66"/>
      <c r="HA12" s="66"/>
      <c r="HB12" s="66" t="s">
        <v>1392</v>
      </c>
      <c r="HC12" s="66"/>
      <c r="HD12" s="66"/>
      <c r="HE12" s="66" t="s">
        <v>1394</v>
      </c>
      <c r="HF12" s="66"/>
      <c r="HG12" s="66"/>
      <c r="HH12" s="66" t="s">
        <v>1398</v>
      </c>
      <c r="HI12" s="66"/>
      <c r="HJ12" s="66"/>
      <c r="HK12" s="66" t="s">
        <v>1400</v>
      </c>
      <c r="HL12" s="66"/>
      <c r="HM12" s="66"/>
      <c r="HN12" s="66" t="s">
        <v>1404</v>
      </c>
      <c r="HO12" s="66"/>
      <c r="HP12" s="66"/>
      <c r="HQ12" s="66" t="s">
        <v>1406</v>
      </c>
      <c r="HR12" s="66"/>
      <c r="HS12" s="66"/>
      <c r="HT12" s="66" t="s">
        <v>1410</v>
      </c>
      <c r="HU12" s="66"/>
      <c r="HV12" s="66"/>
      <c r="HW12" s="66" t="s">
        <v>1414</v>
      </c>
      <c r="HX12" s="66"/>
      <c r="HY12" s="66"/>
      <c r="HZ12" s="66" t="s">
        <v>1416</v>
      </c>
      <c r="IA12" s="66"/>
      <c r="IB12" s="66"/>
      <c r="IC12" s="66" t="s">
        <v>1418</v>
      </c>
      <c r="ID12" s="66"/>
      <c r="IE12" s="66"/>
      <c r="IF12" s="66" t="s">
        <v>1422</v>
      </c>
      <c r="IG12" s="66"/>
      <c r="IH12" s="66"/>
      <c r="II12" s="66" t="s">
        <v>1425</v>
      </c>
      <c r="IJ12" s="66"/>
      <c r="IK12" s="66"/>
      <c r="IL12" s="66" t="s">
        <v>1427</v>
      </c>
      <c r="IM12" s="66"/>
      <c r="IN12" s="66"/>
      <c r="IO12" s="66" t="s">
        <v>1431</v>
      </c>
      <c r="IP12" s="66"/>
      <c r="IQ12" s="66"/>
      <c r="IR12" s="66" t="s">
        <v>1434</v>
      </c>
      <c r="IS12" s="66"/>
      <c r="IT12" s="66"/>
      <c r="IU12" s="66" t="s">
        <v>1436</v>
      </c>
      <c r="IV12" s="66"/>
      <c r="IW12" s="66"/>
      <c r="IX12" s="90" t="s">
        <v>1437</v>
      </c>
      <c r="IY12" s="90"/>
      <c r="IZ12" s="90"/>
      <c r="JA12" s="90" t="s">
        <v>1438</v>
      </c>
      <c r="JB12" s="90"/>
      <c r="JC12" s="90"/>
      <c r="JD12" s="90" t="s">
        <v>1439</v>
      </c>
      <c r="JE12" s="90"/>
      <c r="JF12" s="90"/>
      <c r="JG12" s="90" t="s">
        <v>1440</v>
      </c>
      <c r="JH12" s="90"/>
      <c r="JI12" s="90"/>
      <c r="JJ12" s="48" t="s">
        <v>1441</v>
      </c>
      <c r="JK12" s="48"/>
      <c r="JL12" s="48"/>
      <c r="JM12" s="48" t="s">
        <v>1444</v>
      </c>
      <c r="JN12" s="48"/>
      <c r="JO12" s="48"/>
      <c r="JP12" s="48" t="s">
        <v>1448</v>
      </c>
      <c r="JQ12" s="48"/>
      <c r="JR12" s="48"/>
      <c r="JS12" s="48" t="s">
        <v>1449</v>
      </c>
      <c r="JT12" s="48"/>
      <c r="JU12" s="48"/>
      <c r="JV12" s="48" t="s">
        <v>1453</v>
      </c>
      <c r="JW12" s="48"/>
      <c r="JX12" s="48"/>
      <c r="JY12" s="48" t="s">
        <v>1457</v>
      </c>
      <c r="JZ12" s="48"/>
      <c r="KA12" s="48"/>
      <c r="KB12" s="48" t="s">
        <v>1461</v>
      </c>
      <c r="KC12" s="48"/>
      <c r="KD12" s="48"/>
      <c r="KE12" s="48" t="s">
        <v>1465</v>
      </c>
      <c r="KF12" s="48"/>
      <c r="KG12" s="48"/>
      <c r="KH12" s="48" t="s">
        <v>1467</v>
      </c>
      <c r="KI12" s="48"/>
      <c r="KJ12" s="48"/>
      <c r="KK12" s="48" t="s">
        <v>1469</v>
      </c>
      <c r="KL12" s="48"/>
      <c r="KM12" s="48"/>
      <c r="KN12" s="48" t="s">
        <v>1704</v>
      </c>
      <c r="KO12" s="48"/>
      <c r="KP12" s="48"/>
      <c r="KQ12" s="48" t="s">
        <v>1474</v>
      </c>
      <c r="KR12" s="48"/>
      <c r="KS12" s="48"/>
      <c r="KT12" s="48" t="s">
        <v>1477</v>
      </c>
      <c r="KU12" s="48"/>
      <c r="KV12" s="48"/>
      <c r="KW12" s="66" t="s">
        <v>1479</v>
      </c>
      <c r="KX12" s="66"/>
      <c r="KY12" s="66"/>
      <c r="KZ12" s="48" t="s">
        <v>1481</v>
      </c>
      <c r="LA12" s="48"/>
      <c r="LB12" s="48"/>
      <c r="LC12" s="48" t="s">
        <v>1482</v>
      </c>
      <c r="LD12" s="48"/>
      <c r="LE12" s="48"/>
    </row>
    <row r="13" spans="1:317" ht="156" x14ac:dyDescent="0.3">
      <c r="A13" s="82"/>
      <c r="B13" s="83"/>
      <c r="C13" s="35" t="s">
        <v>622</v>
      </c>
      <c r="D13" s="35" t="s">
        <v>623</v>
      </c>
      <c r="E13" s="35" t="s">
        <v>624</v>
      </c>
      <c r="F13" s="35" t="s">
        <v>626</v>
      </c>
      <c r="G13" s="35" t="s">
        <v>627</v>
      </c>
      <c r="H13" s="35" t="s">
        <v>628</v>
      </c>
      <c r="I13" s="35" t="s">
        <v>630</v>
      </c>
      <c r="J13" s="35" t="s">
        <v>631</v>
      </c>
      <c r="K13" s="35" t="s">
        <v>632</v>
      </c>
      <c r="L13" s="35" t="s">
        <v>634</v>
      </c>
      <c r="M13" s="35" t="s">
        <v>635</v>
      </c>
      <c r="N13" s="35" t="s">
        <v>636</v>
      </c>
      <c r="O13" s="35" t="s">
        <v>638</v>
      </c>
      <c r="P13" s="35" t="s">
        <v>639</v>
      </c>
      <c r="Q13" s="35" t="s">
        <v>640</v>
      </c>
      <c r="R13" s="35" t="s">
        <v>642</v>
      </c>
      <c r="S13" s="35" t="s">
        <v>506</v>
      </c>
      <c r="T13" s="35" t="s">
        <v>643</v>
      </c>
      <c r="U13" s="35" t="s">
        <v>645</v>
      </c>
      <c r="V13" s="35" t="s">
        <v>646</v>
      </c>
      <c r="W13" s="35" t="s">
        <v>647</v>
      </c>
      <c r="X13" s="35" t="s">
        <v>649</v>
      </c>
      <c r="Y13" s="35" t="s">
        <v>650</v>
      </c>
      <c r="Z13" s="35" t="s">
        <v>651</v>
      </c>
      <c r="AA13" s="35" t="s">
        <v>653</v>
      </c>
      <c r="AB13" s="35" t="s">
        <v>654</v>
      </c>
      <c r="AC13" s="35" t="s">
        <v>655</v>
      </c>
      <c r="AD13" s="35" t="s">
        <v>657</v>
      </c>
      <c r="AE13" s="35" t="s">
        <v>658</v>
      </c>
      <c r="AF13" s="35" t="s">
        <v>659</v>
      </c>
      <c r="AG13" s="35" t="s">
        <v>380</v>
      </c>
      <c r="AH13" s="35" t="s">
        <v>661</v>
      </c>
      <c r="AI13" s="35" t="s">
        <v>662</v>
      </c>
      <c r="AJ13" s="35" t="s">
        <v>664</v>
      </c>
      <c r="AK13" s="35" t="s">
        <v>665</v>
      </c>
      <c r="AL13" s="35" t="s">
        <v>666</v>
      </c>
      <c r="AM13" s="35" t="s">
        <v>576</v>
      </c>
      <c r="AN13" s="35" t="s">
        <v>668</v>
      </c>
      <c r="AO13" s="35" t="s">
        <v>669</v>
      </c>
      <c r="AP13" s="35" t="s">
        <v>671</v>
      </c>
      <c r="AQ13" s="35" t="s">
        <v>672</v>
      </c>
      <c r="AR13" s="35" t="s">
        <v>673</v>
      </c>
      <c r="AS13" s="35" t="s">
        <v>675</v>
      </c>
      <c r="AT13" s="35" t="s">
        <v>676</v>
      </c>
      <c r="AU13" s="35" t="s">
        <v>677</v>
      </c>
      <c r="AV13" s="35" t="s">
        <v>679</v>
      </c>
      <c r="AW13" s="35" t="s">
        <v>680</v>
      </c>
      <c r="AX13" s="35" t="s">
        <v>681</v>
      </c>
      <c r="AY13" s="35" t="s">
        <v>683</v>
      </c>
      <c r="AZ13" s="35" t="s">
        <v>684</v>
      </c>
      <c r="BA13" s="35" t="s">
        <v>685</v>
      </c>
      <c r="BB13" s="35" t="s">
        <v>687</v>
      </c>
      <c r="BC13" s="35" t="s">
        <v>688</v>
      </c>
      <c r="BD13" s="35" t="s">
        <v>689</v>
      </c>
      <c r="BE13" s="35" t="s">
        <v>691</v>
      </c>
      <c r="BF13" s="35" t="s">
        <v>692</v>
      </c>
      <c r="BG13" s="35" t="s">
        <v>693</v>
      </c>
      <c r="BH13" s="35" t="s">
        <v>695</v>
      </c>
      <c r="BI13" s="35" t="s">
        <v>696</v>
      </c>
      <c r="BJ13" s="35" t="s">
        <v>697</v>
      </c>
      <c r="BK13" s="35" t="s">
        <v>699</v>
      </c>
      <c r="BL13" s="35" t="s">
        <v>419</v>
      </c>
      <c r="BM13" s="35" t="s">
        <v>700</v>
      </c>
      <c r="BN13" s="35" t="s">
        <v>442</v>
      </c>
      <c r="BO13" s="35" t="s">
        <v>702</v>
      </c>
      <c r="BP13" s="35" t="s">
        <v>703</v>
      </c>
      <c r="BQ13" s="35" t="s">
        <v>705</v>
      </c>
      <c r="BR13" s="35" t="s">
        <v>706</v>
      </c>
      <c r="BS13" s="35" t="s">
        <v>707</v>
      </c>
      <c r="BT13" s="35" t="s">
        <v>595</v>
      </c>
      <c r="BU13" s="35" t="s">
        <v>709</v>
      </c>
      <c r="BV13" s="35" t="s">
        <v>710</v>
      </c>
      <c r="BW13" s="35" t="s">
        <v>712</v>
      </c>
      <c r="BX13" s="35" t="s">
        <v>713</v>
      </c>
      <c r="BY13" s="35" t="s">
        <v>491</v>
      </c>
      <c r="BZ13" s="35" t="s">
        <v>368</v>
      </c>
      <c r="CA13" s="35" t="s">
        <v>572</v>
      </c>
      <c r="CB13" s="35" t="s">
        <v>370</v>
      </c>
      <c r="CC13" s="35" t="s">
        <v>712</v>
      </c>
      <c r="CD13" s="35" t="s">
        <v>490</v>
      </c>
      <c r="CE13" s="35" t="s">
        <v>716</v>
      </c>
      <c r="CF13" s="35" t="s">
        <v>718</v>
      </c>
      <c r="CG13" s="35" t="s">
        <v>615</v>
      </c>
      <c r="CH13" s="35" t="s">
        <v>719</v>
      </c>
      <c r="CI13" s="35" t="s">
        <v>721</v>
      </c>
      <c r="CJ13" s="35" t="s">
        <v>722</v>
      </c>
      <c r="CK13" s="35" t="s">
        <v>723</v>
      </c>
      <c r="CL13" s="35" t="s">
        <v>725</v>
      </c>
      <c r="CM13" s="35" t="s">
        <v>726</v>
      </c>
      <c r="CN13" s="35" t="s">
        <v>727</v>
      </c>
      <c r="CO13" s="35" t="s">
        <v>729</v>
      </c>
      <c r="CP13" s="35" t="s">
        <v>730</v>
      </c>
      <c r="CQ13" s="35" t="s">
        <v>731</v>
      </c>
      <c r="CR13" s="35" t="s">
        <v>733</v>
      </c>
      <c r="CS13" s="35" t="s">
        <v>734</v>
      </c>
      <c r="CT13" s="35" t="s">
        <v>735</v>
      </c>
      <c r="CU13" s="35" t="s">
        <v>737</v>
      </c>
      <c r="CV13" s="35" t="s">
        <v>738</v>
      </c>
      <c r="CW13" s="35" t="s">
        <v>739</v>
      </c>
      <c r="CX13" s="35" t="s">
        <v>741</v>
      </c>
      <c r="CY13" s="35" t="s">
        <v>742</v>
      </c>
      <c r="CZ13" s="35" t="s">
        <v>456</v>
      </c>
      <c r="DA13" s="35" t="s">
        <v>744</v>
      </c>
      <c r="DB13" s="35" t="s">
        <v>745</v>
      </c>
      <c r="DC13" s="35" t="s">
        <v>746</v>
      </c>
      <c r="DD13" s="35" t="s">
        <v>454</v>
      </c>
      <c r="DE13" s="35" t="s">
        <v>539</v>
      </c>
      <c r="DF13" s="35" t="s">
        <v>456</v>
      </c>
      <c r="DG13" s="35" t="s">
        <v>749</v>
      </c>
      <c r="DH13" s="35" t="s">
        <v>750</v>
      </c>
      <c r="DI13" s="35" t="s">
        <v>751</v>
      </c>
      <c r="DJ13" s="35" t="s">
        <v>753</v>
      </c>
      <c r="DK13" s="35" t="s">
        <v>754</v>
      </c>
      <c r="DL13" s="35" t="s">
        <v>755</v>
      </c>
      <c r="DM13" s="35" t="s">
        <v>757</v>
      </c>
      <c r="DN13" s="35" t="s">
        <v>758</v>
      </c>
      <c r="DO13" s="35" t="s">
        <v>759</v>
      </c>
      <c r="DP13" s="35" t="s">
        <v>1322</v>
      </c>
      <c r="DQ13" s="35" t="s">
        <v>1323</v>
      </c>
      <c r="DR13" s="35" t="s">
        <v>1324</v>
      </c>
      <c r="DS13" s="35" t="s">
        <v>1326</v>
      </c>
      <c r="DT13" s="35" t="s">
        <v>849</v>
      </c>
      <c r="DU13" s="35" t="s">
        <v>787</v>
      </c>
      <c r="DV13" s="35" t="s">
        <v>1328</v>
      </c>
      <c r="DW13" s="35" t="s">
        <v>1329</v>
      </c>
      <c r="DX13" s="35" t="s">
        <v>1330</v>
      </c>
      <c r="DY13" s="35" t="s">
        <v>1331</v>
      </c>
      <c r="DZ13" s="35" t="s">
        <v>1332</v>
      </c>
      <c r="EA13" s="35" t="s">
        <v>1333</v>
      </c>
      <c r="EB13" s="35" t="s">
        <v>349</v>
      </c>
      <c r="EC13" s="35" t="s">
        <v>849</v>
      </c>
      <c r="ED13" s="35" t="s">
        <v>787</v>
      </c>
      <c r="EE13" s="35" t="s">
        <v>1336</v>
      </c>
      <c r="EF13" s="35" t="s">
        <v>1337</v>
      </c>
      <c r="EG13" s="35" t="s">
        <v>1338</v>
      </c>
      <c r="EH13" s="35" t="s">
        <v>614</v>
      </c>
      <c r="EI13" s="35" t="s">
        <v>1340</v>
      </c>
      <c r="EJ13" s="35" t="s">
        <v>616</v>
      </c>
      <c r="EK13" s="35" t="s">
        <v>508</v>
      </c>
      <c r="EL13" s="35" t="s">
        <v>1342</v>
      </c>
      <c r="EM13" s="35" t="s">
        <v>1343</v>
      </c>
      <c r="EN13" s="35" t="s">
        <v>1345</v>
      </c>
      <c r="EO13" s="35" t="s">
        <v>1346</v>
      </c>
      <c r="EP13" s="35" t="s">
        <v>1347</v>
      </c>
      <c r="EQ13" s="42" t="s">
        <v>761</v>
      </c>
      <c r="ER13" s="42" t="s">
        <v>762</v>
      </c>
      <c r="ES13" s="42" t="s">
        <v>763</v>
      </c>
      <c r="ET13" s="42" t="s">
        <v>765</v>
      </c>
      <c r="EU13" s="42" t="s">
        <v>766</v>
      </c>
      <c r="EV13" s="42" t="s">
        <v>767</v>
      </c>
      <c r="EW13" s="42" t="s">
        <v>769</v>
      </c>
      <c r="EX13" s="42" t="s">
        <v>770</v>
      </c>
      <c r="EY13" s="42" t="s">
        <v>771</v>
      </c>
      <c r="EZ13" s="42" t="s">
        <v>773</v>
      </c>
      <c r="FA13" s="42" t="s">
        <v>774</v>
      </c>
      <c r="FB13" s="42" t="s">
        <v>775</v>
      </c>
      <c r="FC13" s="42" t="s">
        <v>777</v>
      </c>
      <c r="FD13" s="42" t="s">
        <v>778</v>
      </c>
      <c r="FE13" s="42" t="s">
        <v>779</v>
      </c>
      <c r="FF13" s="42" t="s">
        <v>781</v>
      </c>
      <c r="FG13" s="42" t="s">
        <v>782</v>
      </c>
      <c r="FH13" s="42" t="s">
        <v>783</v>
      </c>
      <c r="FI13" s="42" t="s">
        <v>595</v>
      </c>
      <c r="FJ13" s="42" t="s">
        <v>596</v>
      </c>
      <c r="FK13" s="42" t="s">
        <v>710</v>
      </c>
      <c r="FL13" s="42" t="s">
        <v>349</v>
      </c>
      <c r="FM13" s="42" t="s">
        <v>786</v>
      </c>
      <c r="FN13" s="42" t="s">
        <v>787</v>
      </c>
      <c r="FO13" s="42" t="s">
        <v>595</v>
      </c>
      <c r="FP13" s="42" t="s">
        <v>789</v>
      </c>
      <c r="FQ13" s="42" t="s">
        <v>710</v>
      </c>
      <c r="FR13" s="42" t="s">
        <v>380</v>
      </c>
      <c r="FS13" s="42" t="s">
        <v>849</v>
      </c>
      <c r="FT13" s="42" t="s">
        <v>1350</v>
      </c>
      <c r="FU13" s="42" t="s">
        <v>1352</v>
      </c>
      <c r="FV13" s="42" t="s">
        <v>1353</v>
      </c>
      <c r="FW13" s="42" t="s">
        <v>1354</v>
      </c>
      <c r="FX13" s="42" t="s">
        <v>1356</v>
      </c>
      <c r="FY13" s="42" t="s">
        <v>1357</v>
      </c>
      <c r="FZ13" s="42" t="s">
        <v>1358</v>
      </c>
      <c r="GA13" s="42" t="s">
        <v>1360</v>
      </c>
      <c r="GB13" s="42" t="s">
        <v>823</v>
      </c>
      <c r="GC13" s="42" t="s">
        <v>1361</v>
      </c>
      <c r="GD13" s="42" t="s">
        <v>1363</v>
      </c>
      <c r="GE13" s="42" t="s">
        <v>1364</v>
      </c>
      <c r="GF13" s="42" t="s">
        <v>1365</v>
      </c>
      <c r="GG13" s="42" t="s">
        <v>1367</v>
      </c>
      <c r="GH13" s="42" t="s">
        <v>1368</v>
      </c>
      <c r="GI13" s="42" t="s">
        <v>1369</v>
      </c>
      <c r="GJ13" s="42" t="s">
        <v>595</v>
      </c>
      <c r="GK13" s="42" t="s">
        <v>596</v>
      </c>
      <c r="GL13" s="42" t="s">
        <v>1371</v>
      </c>
      <c r="GM13" s="42" t="s">
        <v>1373</v>
      </c>
      <c r="GN13" s="42" t="s">
        <v>1374</v>
      </c>
      <c r="GO13" s="42" t="s">
        <v>1375</v>
      </c>
      <c r="GP13" s="42" t="s">
        <v>1377</v>
      </c>
      <c r="GQ13" s="42" t="s">
        <v>1378</v>
      </c>
      <c r="GR13" s="42" t="s">
        <v>1379</v>
      </c>
      <c r="GS13" s="42" t="s">
        <v>1381</v>
      </c>
      <c r="GT13" s="42" t="s">
        <v>1382</v>
      </c>
      <c r="GU13" s="42" t="s">
        <v>1383</v>
      </c>
      <c r="GV13" s="42" t="s">
        <v>1385</v>
      </c>
      <c r="GW13" s="42" t="s">
        <v>1386</v>
      </c>
      <c r="GX13" s="42" t="s">
        <v>1387</v>
      </c>
      <c r="GY13" s="42" t="s">
        <v>1389</v>
      </c>
      <c r="GZ13" s="42" t="s">
        <v>1390</v>
      </c>
      <c r="HA13" s="42" t="s">
        <v>1391</v>
      </c>
      <c r="HB13" s="42" t="s">
        <v>508</v>
      </c>
      <c r="HC13" s="42" t="s">
        <v>1342</v>
      </c>
      <c r="HD13" s="42" t="s">
        <v>1393</v>
      </c>
      <c r="HE13" s="42" t="s">
        <v>1395</v>
      </c>
      <c r="HF13" s="42" t="s">
        <v>1396</v>
      </c>
      <c r="HG13" s="42" t="s">
        <v>1397</v>
      </c>
      <c r="HH13" s="42" t="s">
        <v>679</v>
      </c>
      <c r="HI13" s="42" t="s">
        <v>1399</v>
      </c>
      <c r="HJ13" s="42" t="s">
        <v>1391</v>
      </c>
      <c r="HK13" s="42" t="s">
        <v>1401</v>
      </c>
      <c r="HL13" s="42" t="s">
        <v>1402</v>
      </c>
      <c r="HM13" s="42" t="s">
        <v>1403</v>
      </c>
      <c r="HN13" s="42" t="s">
        <v>406</v>
      </c>
      <c r="HO13" s="42" t="s">
        <v>1405</v>
      </c>
      <c r="HP13" s="42" t="s">
        <v>551</v>
      </c>
      <c r="HQ13" s="42" t="s">
        <v>1407</v>
      </c>
      <c r="HR13" s="42" t="s">
        <v>1408</v>
      </c>
      <c r="HS13" s="42" t="s">
        <v>1409</v>
      </c>
      <c r="HT13" s="42" t="s">
        <v>1411</v>
      </c>
      <c r="HU13" s="42" t="s">
        <v>1412</v>
      </c>
      <c r="HV13" s="42" t="s">
        <v>1413</v>
      </c>
      <c r="HW13" s="42" t="s">
        <v>508</v>
      </c>
      <c r="HX13" s="42" t="s">
        <v>1415</v>
      </c>
      <c r="HY13" s="42" t="s">
        <v>510</v>
      </c>
      <c r="HZ13" s="42" t="s">
        <v>508</v>
      </c>
      <c r="IA13" s="42" t="s">
        <v>1417</v>
      </c>
      <c r="IB13" s="42" t="s">
        <v>510</v>
      </c>
      <c r="IC13" s="42" t="s">
        <v>1419</v>
      </c>
      <c r="ID13" s="42" t="s">
        <v>1420</v>
      </c>
      <c r="IE13" s="42" t="s">
        <v>1421</v>
      </c>
      <c r="IF13" s="42" t="s">
        <v>1423</v>
      </c>
      <c r="IG13" s="42" t="s">
        <v>1424</v>
      </c>
      <c r="IH13" s="42" t="s">
        <v>548</v>
      </c>
      <c r="II13" s="42" t="s">
        <v>1426</v>
      </c>
      <c r="IJ13" s="42" t="s">
        <v>1342</v>
      </c>
      <c r="IK13" s="42" t="s">
        <v>510</v>
      </c>
      <c r="IL13" s="42" t="s">
        <v>1428</v>
      </c>
      <c r="IM13" s="42" t="s">
        <v>1429</v>
      </c>
      <c r="IN13" s="42" t="s">
        <v>1430</v>
      </c>
      <c r="IO13" s="42" t="s">
        <v>1432</v>
      </c>
      <c r="IP13" s="42" t="s">
        <v>460</v>
      </c>
      <c r="IQ13" s="42" t="s">
        <v>1433</v>
      </c>
      <c r="IR13" s="42" t="s">
        <v>384</v>
      </c>
      <c r="IS13" s="42" t="s">
        <v>506</v>
      </c>
      <c r="IT13" s="42" t="s">
        <v>1435</v>
      </c>
      <c r="IU13" s="42" t="s">
        <v>733</v>
      </c>
      <c r="IV13" s="42" t="s">
        <v>558</v>
      </c>
      <c r="IW13" s="43" t="s">
        <v>506</v>
      </c>
      <c r="IX13" s="35" t="s">
        <v>3044</v>
      </c>
      <c r="IY13" s="35" t="s">
        <v>3045</v>
      </c>
      <c r="IZ13" s="35" t="s">
        <v>3046</v>
      </c>
      <c r="JA13" s="35" t="s">
        <v>3041</v>
      </c>
      <c r="JB13" s="35" t="s">
        <v>3042</v>
      </c>
      <c r="JC13" s="35" t="s">
        <v>3043</v>
      </c>
      <c r="JD13" s="35" t="s">
        <v>595</v>
      </c>
      <c r="JE13" s="35" t="s">
        <v>2976</v>
      </c>
      <c r="JF13" s="35" t="s">
        <v>710</v>
      </c>
      <c r="JG13" s="35" t="s">
        <v>3038</v>
      </c>
      <c r="JH13" s="35" t="s">
        <v>3039</v>
      </c>
      <c r="JI13" s="35" t="s">
        <v>3040</v>
      </c>
      <c r="JJ13" s="44" t="s">
        <v>406</v>
      </c>
      <c r="JK13" s="35" t="s">
        <v>1442</v>
      </c>
      <c r="JL13" s="35" t="s">
        <v>1443</v>
      </c>
      <c r="JM13" s="35" t="s">
        <v>1445</v>
      </c>
      <c r="JN13" s="35" t="s">
        <v>1446</v>
      </c>
      <c r="JO13" s="35" t="s">
        <v>1447</v>
      </c>
      <c r="JP13" s="35" t="s">
        <v>368</v>
      </c>
      <c r="JQ13" s="35" t="s">
        <v>572</v>
      </c>
      <c r="JR13" s="35" t="s">
        <v>370</v>
      </c>
      <c r="JS13" s="35" t="s">
        <v>1450</v>
      </c>
      <c r="JT13" s="35" t="s">
        <v>1451</v>
      </c>
      <c r="JU13" s="35" t="s">
        <v>1452</v>
      </c>
      <c r="JV13" s="35" t="s">
        <v>1454</v>
      </c>
      <c r="JW13" s="35" t="s">
        <v>1455</v>
      </c>
      <c r="JX13" s="35" t="s">
        <v>1456</v>
      </c>
      <c r="JY13" s="35" t="s">
        <v>1458</v>
      </c>
      <c r="JZ13" s="35" t="s">
        <v>1459</v>
      </c>
      <c r="KA13" s="35" t="s">
        <v>1460</v>
      </c>
      <c r="KB13" s="35" t="s">
        <v>1462</v>
      </c>
      <c r="KC13" s="35" t="s">
        <v>1463</v>
      </c>
      <c r="KD13" s="35" t="s">
        <v>1464</v>
      </c>
      <c r="KE13" s="35" t="s">
        <v>603</v>
      </c>
      <c r="KF13" s="35" t="s">
        <v>1466</v>
      </c>
      <c r="KG13" s="35" t="s">
        <v>604</v>
      </c>
      <c r="KH13" s="35" t="s">
        <v>1407</v>
      </c>
      <c r="KI13" s="35" t="s">
        <v>940</v>
      </c>
      <c r="KJ13" s="35" t="s">
        <v>1468</v>
      </c>
      <c r="KK13" s="35" t="s">
        <v>1470</v>
      </c>
      <c r="KL13" s="35" t="s">
        <v>1471</v>
      </c>
      <c r="KM13" s="35" t="s">
        <v>597</v>
      </c>
      <c r="KN13" s="35" t="s">
        <v>1472</v>
      </c>
      <c r="KO13" s="35" t="s">
        <v>612</v>
      </c>
      <c r="KP13" s="35" t="s">
        <v>1473</v>
      </c>
      <c r="KQ13" s="35" t="s">
        <v>1475</v>
      </c>
      <c r="KR13" s="35" t="s">
        <v>1476</v>
      </c>
      <c r="KS13" s="35" t="s">
        <v>848</v>
      </c>
      <c r="KT13" s="35" t="s">
        <v>614</v>
      </c>
      <c r="KU13" s="35" t="s">
        <v>1478</v>
      </c>
      <c r="KV13" s="35" t="s">
        <v>616</v>
      </c>
      <c r="KW13" s="35" t="s">
        <v>595</v>
      </c>
      <c r="KX13" s="35" t="s">
        <v>597</v>
      </c>
      <c r="KY13" s="35" t="s">
        <v>1480</v>
      </c>
      <c r="KZ13" s="35" t="s">
        <v>595</v>
      </c>
      <c r="LA13" s="35" t="s">
        <v>596</v>
      </c>
      <c r="LB13" s="35" t="s">
        <v>710</v>
      </c>
      <c r="LC13" s="35" t="s">
        <v>595</v>
      </c>
      <c r="LD13" s="35" t="s">
        <v>1483</v>
      </c>
      <c r="LE13" s="35" t="s">
        <v>710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78" t="s">
        <v>316</v>
      </c>
      <c r="B39" s="79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80" t="s">
        <v>3078</v>
      </c>
      <c r="B40" s="81"/>
      <c r="C40" s="11">
        <f t="shared" ref="C40:BN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ref="BO40:DZ40" si="6">BO39/25%</f>
        <v>0</v>
      </c>
      <c r="BP40" s="11">
        <f t="shared" si="6"/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ref="EA40:GL40" si="7">EA39/25%</f>
        <v>0</v>
      </c>
      <c r="EB40" s="11">
        <f t="shared" si="7"/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ref="GM40:IX40" si="8">GM39/25%</f>
        <v>0</v>
      </c>
      <c r="GN40" s="11">
        <f t="shared" si="8"/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ref="IY40:LE40" si="9">IY39/25%</f>
        <v>0</v>
      </c>
      <c r="IZ40" s="11">
        <f t="shared" si="9"/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s="12" t="s">
        <v>3047</v>
      </c>
    </row>
    <row r="43" spans="1:317" x14ac:dyDescent="0.3">
      <c r="B43" t="s">
        <v>3048</v>
      </c>
      <c r="C43" t="s">
        <v>3061</v>
      </c>
      <c r="D43">
        <f>(C40+F40+I40+L40+O40+R40+U40+X40+AA40+AD40+AG40+AJ40+AM40+AP40+AS40+AV40+AY40+BB40+BE40)/19</f>
        <v>0</v>
      </c>
    </row>
    <row r="44" spans="1:317" x14ac:dyDescent="0.3">
      <c r="B44" t="s">
        <v>3050</v>
      </c>
      <c r="C44" t="s">
        <v>3061</v>
      </c>
      <c r="D44">
        <f>(D40+G40+J40+M40+P40+S40+V40+AB40+AE40+AH40+AK40+AN40+AQ40+AW40+AZ40+BC40+BF40)/19</f>
        <v>0</v>
      </c>
    </row>
    <row r="45" spans="1:317" x14ac:dyDescent="0.3">
      <c r="B45" t="s">
        <v>3051</v>
      </c>
      <c r="C45" t="s">
        <v>3061</v>
      </c>
      <c r="D45">
        <f>(E40+H40+K40+N40+Q40+T40+W40+Z40+AC40+AF40+AI40+AL40+AO40+AR40+AU40+AX40+BA40+BD40+BG40)/19</f>
        <v>0</v>
      </c>
    </row>
    <row r="47" spans="1:317" x14ac:dyDescent="0.3">
      <c r="B47" t="s">
        <v>3048</v>
      </c>
      <c r="C47" t="s">
        <v>3062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3050</v>
      </c>
      <c r="C48" t="s">
        <v>3062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3051</v>
      </c>
      <c r="C49" t="s">
        <v>3062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3048</v>
      </c>
      <c r="C51" t="s">
        <v>3063</v>
      </c>
      <c r="D51">
        <f>(DP40+DS40+DV40+DY40+EB40+EE40+EH40+EK40+EN40)/9</f>
        <v>0</v>
      </c>
    </row>
    <row r="52" spans="2:4" x14ac:dyDescent="0.3">
      <c r="B52" t="s">
        <v>3050</v>
      </c>
      <c r="C52" t="s">
        <v>3063</v>
      </c>
      <c r="D52">
        <f>(DQ40+DT40+DW40+DZ40+EC40+EF40+EI40+EL40+EO40)/9</f>
        <v>0</v>
      </c>
    </row>
    <row r="53" spans="2:4" x14ac:dyDescent="0.3">
      <c r="B53" t="s">
        <v>3051</v>
      </c>
      <c r="C53" t="s">
        <v>3063</v>
      </c>
      <c r="D53">
        <f>(DR40+DU40+EA40+ED40+EG40+EJ40+EM40+EP40)/9</f>
        <v>0</v>
      </c>
    </row>
    <row r="55" spans="2:4" x14ac:dyDescent="0.3">
      <c r="B55" t="s">
        <v>3048</v>
      </c>
      <c r="C55" t="s">
        <v>3064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3050</v>
      </c>
      <c r="C56" t="s">
        <v>3064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3051</v>
      </c>
      <c r="C57" t="s">
        <v>3064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3048</v>
      </c>
      <c r="C59" t="s">
        <v>3065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3050</v>
      </c>
      <c r="C60" t="s">
        <v>3065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3051</v>
      </c>
      <c r="C61" t="s">
        <v>3065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1106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3082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2" t="s">
        <v>0</v>
      </c>
      <c r="B4" s="82" t="s">
        <v>315</v>
      </c>
      <c r="C4" s="89" t="s">
        <v>966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113" t="s">
        <v>968</v>
      </c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 t="s">
        <v>968</v>
      </c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58"/>
      <c r="DG4" s="113" t="s">
        <v>968</v>
      </c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96" t="s">
        <v>1108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68" t="s">
        <v>979</v>
      </c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112" t="s">
        <v>979</v>
      </c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56" t="s">
        <v>979</v>
      </c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7"/>
      <c r="IC4" s="112" t="s">
        <v>979</v>
      </c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58" t="s">
        <v>979</v>
      </c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71" t="s">
        <v>974</v>
      </c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1"/>
    </row>
    <row r="5" spans="1:353" ht="15.75" customHeight="1" x14ac:dyDescent="0.3">
      <c r="A5" s="82"/>
      <c r="B5" s="82"/>
      <c r="C5" s="74" t="s">
        <v>967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969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51" t="s">
        <v>970</v>
      </c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93"/>
      <c r="DG5" s="51" t="s">
        <v>1107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91" t="s">
        <v>1109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74" t="s">
        <v>980</v>
      </c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52" t="s">
        <v>973</v>
      </c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4"/>
      <c r="HE5" s="114" t="s">
        <v>981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1" t="s">
        <v>982</v>
      </c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52" t="s">
        <v>59</v>
      </c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3"/>
      <c r="JS5" s="53"/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93" t="s">
        <v>975</v>
      </c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5"/>
    </row>
    <row r="6" spans="1:353" ht="15.6" hidden="1" x14ac:dyDescent="0.3">
      <c r="A6" s="82"/>
      <c r="B6" s="8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2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2"/>
      <c r="B8" s="8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2"/>
      <c r="B9" s="8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2"/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2"/>
      <c r="B11" s="82"/>
      <c r="C11" s="77" t="s">
        <v>99</v>
      </c>
      <c r="D11" s="61" t="s">
        <v>2</v>
      </c>
      <c r="E11" s="61" t="s">
        <v>3</v>
      </c>
      <c r="F11" s="74" t="s">
        <v>139</v>
      </c>
      <c r="G11" s="74" t="s">
        <v>4</v>
      </c>
      <c r="H11" s="74" t="s">
        <v>5</v>
      </c>
      <c r="I11" s="74" t="s">
        <v>100</v>
      </c>
      <c r="J11" s="74" t="s">
        <v>6</v>
      </c>
      <c r="K11" s="74" t="s">
        <v>7</v>
      </c>
      <c r="L11" s="61" t="s">
        <v>101</v>
      </c>
      <c r="M11" s="61" t="s">
        <v>6</v>
      </c>
      <c r="N11" s="70" t="s">
        <v>7</v>
      </c>
      <c r="O11" s="74" t="s">
        <v>102</v>
      </c>
      <c r="P11" s="74" t="s">
        <v>8</v>
      </c>
      <c r="Q11" s="74" t="s">
        <v>1</v>
      </c>
      <c r="R11" s="77" t="s">
        <v>103</v>
      </c>
      <c r="S11" s="61" t="s">
        <v>3</v>
      </c>
      <c r="T11" s="61" t="s">
        <v>9</v>
      </c>
      <c r="U11" s="61" t="s">
        <v>104</v>
      </c>
      <c r="V11" s="61" t="s">
        <v>3</v>
      </c>
      <c r="W11" s="61" t="s">
        <v>9</v>
      </c>
      <c r="X11" s="70" t="s">
        <v>105</v>
      </c>
      <c r="Y11" s="76" t="s">
        <v>7</v>
      </c>
      <c r="Z11" s="77" t="s">
        <v>10</v>
      </c>
      <c r="AA11" s="61" t="s">
        <v>106</v>
      </c>
      <c r="AB11" s="61" t="s">
        <v>11</v>
      </c>
      <c r="AC11" s="61" t="s">
        <v>12</v>
      </c>
      <c r="AD11" s="61" t="s">
        <v>107</v>
      </c>
      <c r="AE11" s="61" t="s">
        <v>1</v>
      </c>
      <c r="AF11" s="61" t="s">
        <v>2</v>
      </c>
      <c r="AG11" s="61" t="s">
        <v>108</v>
      </c>
      <c r="AH11" s="61" t="s">
        <v>9</v>
      </c>
      <c r="AI11" s="61" t="s">
        <v>4</v>
      </c>
      <c r="AJ11" s="75" t="s">
        <v>140</v>
      </c>
      <c r="AK11" s="91"/>
      <c r="AL11" s="91"/>
      <c r="AM11" s="75" t="s">
        <v>109</v>
      </c>
      <c r="AN11" s="91"/>
      <c r="AO11" s="91"/>
      <c r="AP11" s="75" t="s">
        <v>110</v>
      </c>
      <c r="AQ11" s="91"/>
      <c r="AR11" s="91"/>
      <c r="AS11" s="75" t="s">
        <v>111</v>
      </c>
      <c r="AT11" s="91"/>
      <c r="AU11" s="91"/>
      <c r="AV11" s="75" t="s">
        <v>112</v>
      </c>
      <c r="AW11" s="91"/>
      <c r="AX11" s="91"/>
      <c r="AY11" s="75" t="s">
        <v>113</v>
      </c>
      <c r="AZ11" s="91"/>
      <c r="BA11" s="91"/>
      <c r="BB11" s="77" t="s">
        <v>114</v>
      </c>
      <c r="BC11" s="61"/>
      <c r="BD11" s="61"/>
      <c r="BE11" s="70" t="s">
        <v>141</v>
      </c>
      <c r="BF11" s="76"/>
      <c r="BG11" s="77"/>
      <c r="BH11" s="70" t="s">
        <v>115</v>
      </c>
      <c r="BI11" s="76"/>
      <c r="BJ11" s="77"/>
      <c r="BK11" s="61" t="s">
        <v>116</v>
      </c>
      <c r="BL11" s="61"/>
      <c r="BM11" s="61"/>
      <c r="BN11" s="61" t="s">
        <v>117</v>
      </c>
      <c r="BO11" s="61"/>
      <c r="BP11" s="61"/>
      <c r="BQ11" s="61" t="s">
        <v>118</v>
      </c>
      <c r="BR11" s="61"/>
      <c r="BS11" s="61"/>
      <c r="BT11" s="50" t="s">
        <v>119</v>
      </c>
      <c r="BU11" s="50"/>
      <c r="BV11" s="50"/>
      <c r="BW11" s="61" t="s">
        <v>120</v>
      </c>
      <c r="BX11" s="61"/>
      <c r="BY11" s="61"/>
      <c r="BZ11" s="61" t="s">
        <v>121</v>
      </c>
      <c r="CA11" s="61"/>
      <c r="CB11" s="61"/>
      <c r="CC11" s="61" t="s">
        <v>122</v>
      </c>
      <c r="CD11" s="61"/>
      <c r="CE11" s="61"/>
      <c r="CF11" s="61" t="s">
        <v>123</v>
      </c>
      <c r="CG11" s="61"/>
      <c r="CH11" s="61"/>
      <c r="CI11" s="61" t="s">
        <v>142</v>
      </c>
      <c r="CJ11" s="61"/>
      <c r="CK11" s="61"/>
      <c r="CL11" s="50" t="s">
        <v>124</v>
      </c>
      <c r="CM11" s="50"/>
      <c r="CN11" s="50"/>
      <c r="CO11" s="50" t="s">
        <v>125</v>
      </c>
      <c r="CP11" s="50"/>
      <c r="CQ11" s="60"/>
      <c r="CR11" s="74" t="s">
        <v>126</v>
      </c>
      <c r="CS11" s="74"/>
      <c r="CT11" s="74"/>
      <c r="CU11" s="74" t="s">
        <v>127</v>
      </c>
      <c r="CV11" s="74"/>
      <c r="CW11" s="74"/>
      <c r="CX11" s="51" t="s">
        <v>128</v>
      </c>
      <c r="CY11" s="51"/>
      <c r="CZ11" s="51"/>
      <c r="DA11" s="74" t="s">
        <v>129</v>
      </c>
      <c r="DB11" s="74"/>
      <c r="DC11" s="74"/>
      <c r="DD11" s="74" t="s">
        <v>130</v>
      </c>
      <c r="DE11" s="74"/>
      <c r="DF11" s="75"/>
      <c r="DG11" s="74" t="s">
        <v>143</v>
      </c>
      <c r="DH11" s="74"/>
      <c r="DI11" s="74"/>
      <c r="DJ11" s="74" t="s">
        <v>145</v>
      </c>
      <c r="DK11" s="74"/>
      <c r="DL11" s="74"/>
      <c r="DM11" s="74" t="s">
        <v>146</v>
      </c>
      <c r="DN11" s="74"/>
      <c r="DO11" s="74"/>
      <c r="DP11" s="74" t="s">
        <v>147</v>
      </c>
      <c r="DQ11" s="74"/>
      <c r="DR11" s="74"/>
      <c r="DS11" s="74" t="s">
        <v>148</v>
      </c>
      <c r="DT11" s="74"/>
      <c r="DU11" s="74"/>
      <c r="DV11" s="74" t="s">
        <v>149</v>
      </c>
      <c r="DW11" s="74"/>
      <c r="DX11" s="74"/>
      <c r="DY11" s="94" t="s">
        <v>1097</v>
      </c>
      <c r="DZ11" s="94"/>
      <c r="EA11" s="95"/>
      <c r="EB11" s="93" t="s">
        <v>1098</v>
      </c>
      <c r="EC11" s="94"/>
      <c r="ED11" s="95"/>
      <c r="EE11" s="93" t="s">
        <v>1099</v>
      </c>
      <c r="EF11" s="94"/>
      <c r="EG11" s="95"/>
      <c r="EH11" s="51" t="s">
        <v>1100</v>
      </c>
      <c r="EI11" s="51"/>
      <c r="EJ11" s="51"/>
      <c r="EK11" s="51" t="s">
        <v>1101</v>
      </c>
      <c r="EL11" s="51"/>
      <c r="EM11" s="51"/>
      <c r="EN11" s="51" t="s">
        <v>1102</v>
      </c>
      <c r="EO11" s="51"/>
      <c r="EP11" s="51"/>
      <c r="EQ11" s="51" t="s">
        <v>1103</v>
      </c>
      <c r="ER11" s="51"/>
      <c r="ES11" s="51"/>
      <c r="ET11" s="51" t="s">
        <v>1104</v>
      </c>
      <c r="EU11" s="51"/>
      <c r="EV11" s="93"/>
      <c r="EW11" s="51" t="s">
        <v>1105</v>
      </c>
      <c r="EX11" s="51"/>
      <c r="EY11" s="51"/>
      <c r="EZ11" s="51" t="s">
        <v>131</v>
      </c>
      <c r="FA11" s="51"/>
      <c r="FB11" s="51"/>
      <c r="FC11" s="51" t="s">
        <v>144</v>
      </c>
      <c r="FD11" s="51"/>
      <c r="FE11" s="51"/>
      <c r="FF11" s="51" t="s">
        <v>132</v>
      </c>
      <c r="FG11" s="51"/>
      <c r="FH11" s="51"/>
      <c r="FI11" s="51" t="s">
        <v>133</v>
      </c>
      <c r="FJ11" s="51"/>
      <c r="FK11" s="51"/>
      <c r="FL11" s="51" t="s">
        <v>134</v>
      </c>
      <c r="FM11" s="51"/>
      <c r="FN11" s="51"/>
      <c r="FO11" s="51" t="s">
        <v>135</v>
      </c>
      <c r="FP11" s="51"/>
      <c r="FQ11" s="51"/>
      <c r="FR11" s="51" t="s">
        <v>136</v>
      </c>
      <c r="FS11" s="51"/>
      <c r="FT11" s="51"/>
      <c r="FU11" s="51" t="s">
        <v>137</v>
      </c>
      <c r="FV11" s="51"/>
      <c r="FW11" s="51"/>
      <c r="FX11" s="51" t="s">
        <v>138</v>
      </c>
      <c r="FY11" s="51"/>
      <c r="FZ11" s="51"/>
      <c r="GA11" s="51" t="s">
        <v>150</v>
      </c>
      <c r="GB11" s="51"/>
      <c r="GC11" s="51"/>
      <c r="GD11" s="51" t="s">
        <v>1062</v>
      </c>
      <c r="GE11" s="51"/>
      <c r="GF11" s="51"/>
      <c r="GG11" s="51" t="s">
        <v>1063</v>
      </c>
      <c r="GH11" s="51"/>
      <c r="GI11" s="51"/>
      <c r="GJ11" s="51" t="s">
        <v>1064</v>
      </c>
      <c r="GK11" s="51"/>
      <c r="GL11" s="51"/>
      <c r="GM11" s="51" t="s">
        <v>1065</v>
      </c>
      <c r="GN11" s="51"/>
      <c r="GO11" s="51"/>
      <c r="GP11" s="93" t="s">
        <v>1066</v>
      </c>
      <c r="GQ11" s="94"/>
      <c r="GR11" s="95"/>
      <c r="GS11" s="93" t="s">
        <v>1067</v>
      </c>
      <c r="GT11" s="94"/>
      <c r="GU11" s="95"/>
      <c r="GV11" s="93" t="s">
        <v>1068</v>
      </c>
      <c r="GW11" s="94"/>
      <c r="GX11" s="95"/>
      <c r="GY11" s="93" t="s">
        <v>1069</v>
      </c>
      <c r="GZ11" s="94"/>
      <c r="HA11" s="95"/>
      <c r="HB11" s="93" t="s">
        <v>1070</v>
      </c>
      <c r="HC11" s="94"/>
      <c r="HD11" s="95"/>
      <c r="HE11" s="93" t="s">
        <v>1071</v>
      </c>
      <c r="HF11" s="94"/>
      <c r="HG11" s="95"/>
      <c r="HH11" s="93" t="s">
        <v>1072</v>
      </c>
      <c r="HI11" s="94"/>
      <c r="HJ11" s="95"/>
      <c r="HK11" s="93" t="s">
        <v>1073</v>
      </c>
      <c r="HL11" s="94"/>
      <c r="HM11" s="95"/>
      <c r="HN11" s="93" t="s">
        <v>1074</v>
      </c>
      <c r="HO11" s="94"/>
      <c r="HP11" s="95"/>
      <c r="HQ11" s="93" t="s">
        <v>1075</v>
      </c>
      <c r="HR11" s="94"/>
      <c r="HS11" s="95"/>
      <c r="HT11" s="93" t="s">
        <v>1076</v>
      </c>
      <c r="HU11" s="94"/>
      <c r="HV11" s="95"/>
      <c r="HW11" s="93" t="s">
        <v>1077</v>
      </c>
      <c r="HX11" s="94"/>
      <c r="HY11" s="95"/>
      <c r="HZ11" s="93" t="s">
        <v>1078</v>
      </c>
      <c r="IA11" s="94"/>
      <c r="IB11" s="95"/>
      <c r="IC11" s="95" t="s">
        <v>1079</v>
      </c>
      <c r="ID11" s="51"/>
      <c r="IE11" s="51"/>
      <c r="IF11" s="51" t="s">
        <v>1080</v>
      </c>
      <c r="IG11" s="51"/>
      <c r="IH11" s="51"/>
      <c r="II11" s="51" t="s">
        <v>1081</v>
      </c>
      <c r="IJ11" s="51"/>
      <c r="IK11" s="51"/>
      <c r="IL11" s="51" t="s">
        <v>1082</v>
      </c>
      <c r="IM11" s="51"/>
      <c r="IN11" s="51"/>
      <c r="IO11" s="51" t="s">
        <v>1083</v>
      </c>
      <c r="IP11" s="51"/>
      <c r="IQ11" s="51"/>
      <c r="IR11" s="51" t="s">
        <v>1084</v>
      </c>
      <c r="IS11" s="51"/>
      <c r="IT11" s="51"/>
      <c r="IU11" s="51" t="s">
        <v>1085</v>
      </c>
      <c r="IV11" s="51"/>
      <c r="IW11" s="51"/>
      <c r="IX11" s="51" t="s">
        <v>1086</v>
      </c>
      <c r="IY11" s="51"/>
      <c r="IZ11" s="51"/>
      <c r="JA11" s="51" t="s">
        <v>1087</v>
      </c>
      <c r="JB11" s="51"/>
      <c r="JC11" s="51"/>
      <c r="JD11" s="108" t="s">
        <v>1088</v>
      </c>
      <c r="JE11" s="109"/>
      <c r="JF11" s="110"/>
      <c r="JG11" s="108" t="s">
        <v>1089</v>
      </c>
      <c r="JH11" s="109"/>
      <c r="JI11" s="110"/>
      <c r="JJ11" s="108" t="s">
        <v>1090</v>
      </c>
      <c r="JK11" s="109"/>
      <c r="JL11" s="110"/>
      <c r="JM11" s="108" t="s">
        <v>1091</v>
      </c>
      <c r="JN11" s="109"/>
      <c r="JO11" s="110"/>
      <c r="JP11" s="108" t="s">
        <v>1092</v>
      </c>
      <c r="JQ11" s="109"/>
      <c r="JR11" s="110"/>
      <c r="JS11" s="108" t="s">
        <v>1093</v>
      </c>
      <c r="JT11" s="109"/>
      <c r="JU11" s="110"/>
      <c r="JV11" s="108" t="s">
        <v>1094</v>
      </c>
      <c r="JW11" s="109"/>
      <c r="JX11" s="110"/>
      <c r="JY11" s="108" t="s">
        <v>1095</v>
      </c>
      <c r="JZ11" s="109"/>
      <c r="KA11" s="110"/>
      <c r="KB11" s="108" t="s">
        <v>1096</v>
      </c>
      <c r="KC11" s="109"/>
      <c r="KD11" s="110"/>
      <c r="KE11" s="51" t="s">
        <v>1041</v>
      </c>
      <c r="KF11" s="51"/>
      <c r="KG11" s="51"/>
      <c r="KH11" s="51" t="s">
        <v>1042</v>
      </c>
      <c r="KI11" s="51"/>
      <c r="KJ11" s="51"/>
      <c r="KK11" s="51" t="s">
        <v>1043</v>
      </c>
      <c r="KL11" s="51"/>
      <c r="KM11" s="51"/>
      <c r="KN11" s="51" t="s">
        <v>1044</v>
      </c>
      <c r="KO11" s="51"/>
      <c r="KP11" s="51"/>
      <c r="KQ11" s="51" t="s">
        <v>1045</v>
      </c>
      <c r="KR11" s="51"/>
      <c r="KS11" s="51"/>
      <c r="KT11" s="51" t="s">
        <v>1046</v>
      </c>
      <c r="KU11" s="51"/>
      <c r="KV11" s="51"/>
      <c r="KW11" s="51" t="s">
        <v>1047</v>
      </c>
      <c r="KX11" s="51"/>
      <c r="KY11" s="51"/>
      <c r="KZ11" s="51" t="s">
        <v>1048</v>
      </c>
      <c r="LA11" s="51"/>
      <c r="LB11" s="51"/>
      <c r="LC11" s="51" t="s">
        <v>1049</v>
      </c>
      <c r="LD11" s="51"/>
      <c r="LE11" s="51"/>
      <c r="LF11" s="51" t="s">
        <v>1050</v>
      </c>
      <c r="LG11" s="51"/>
      <c r="LH11" s="51"/>
      <c r="LI11" s="51" t="s">
        <v>1051</v>
      </c>
      <c r="LJ11" s="51"/>
      <c r="LK11" s="51"/>
      <c r="LL11" s="51" t="s">
        <v>1052</v>
      </c>
      <c r="LM11" s="51"/>
      <c r="LN11" s="51"/>
      <c r="LO11" s="51" t="s">
        <v>1053</v>
      </c>
      <c r="LP11" s="51"/>
      <c r="LQ11" s="51"/>
      <c r="LR11" s="51" t="s">
        <v>1054</v>
      </c>
      <c r="LS11" s="51"/>
      <c r="LT11" s="51"/>
      <c r="LU11" s="51" t="s">
        <v>1055</v>
      </c>
      <c r="LV11" s="51"/>
      <c r="LW11" s="51"/>
      <c r="LX11" s="51" t="s">
        <v>1056</v>
      </c>
      <c r="LY11" s="51"/>
      <c r="LZ11" s="51"/>
      <c r="MA11" s="51" t="s">
        <v>1057</v>
      </c>
      <c r="MB11" s="51"/>
      <c r="MC11" s="93"/>
      <c r="MD11" s="51" t="s">
        <v>1058</v>
      </c>
      <c r="ME11" s="51"/>
      <c r="MF11" s="93"/>
      <c r="MG11" s="51" t="s">
        <v>1059</v>
      </c>
      <c r="MH11" s="51"/>
      <c r="MI11" s="93"/>
      <c r="MJ11" s="51" t="s">
        <v>1060</v>
      </c>
      <c r="MK11" s="51"/>
      <c r="ML11" s="93"/>
      <c r="MM11" s="93" t="s">
        <v>1061</v>
      </c>
      <c r="MN11" s="100"/>
      <c r="MO11" s="101"/>
    </row>
    <row r="12" spans="1:353" ht="99.75" customHeight="1" thickBot="1" x14ac:dyDescent="0.35">
      <c r="A12" s="82"/>
      <c r="B12" s="82"/>
      <c r="C12" s="102" t="s">
        <v>790</v>
      </c>
      <c r="D12" s="103"/>
      <c r="E12" s="104"/>
      <c r="F12" s="102" t="s">
        <v>793</v>
      </c>
      <c r="G12" s="103"/>
      <c r="H12" s="104"/>
      <c r="I12" s="102" t="s">
        <v>797</v>
      </c>
      <c r="J12" s="103"/>
      <c r="K12" s="104"/>
      <c r="L12" s="102" t="s">
        <v>801</v>
      </c>
      <c r="M12" s="103"/>
      <c r="N12" s="103"/>
      <c r="O12" s="102" t="s">
        <v>1348</v>
      </c>
      <c r="P12" s="103"/>
      <c r="Q12" s="104"/>
      <c r="R12" s="103" t="s">
        <v>805</v>
      </c>
      <c r="S12" s="103"/>
      <c r="T12" s="104"/>
      <c r="U12" s="102" t="s">
        <v>809</v>
      </c>
      <c r="V12" s="103"/>
      <c r="W12" s="104"/>
      <c r="X12" s="102" t="s">
        <v>813</v>
      </c>
      <c r="Y12" s="103"/>
      <c r="Z12" s="104"/>
      <c r="AA12" s="102" t="s">
        <v>817</v>
      </c>
      <c r="AB12" s="103"/>
      <c r="AC12" s="104"/>
      <c r="AD12" s="102" t="s">
        <v>821</v>
      </c>
      <c r="AE12" s="103"/>
      <c r="AF12" s="104"/>
      <c r="AG12" s="102" t="s">
        <v>825</v>
      </c>
      <c r="AH12" s="103"/>
      <c r="AI12" s="104"/>
      <c r="AJ12" s="102" t="s">
        <v>829</v>
      </c>
      <c r="AK12" s="103"/>
      <c r="AL12" s="104"/>
      <c r="AM12" s="102" t="s">
        <v>831</v>
      </c>
      <c r="AN12" s="103"/>
      <c r="AO12" s="104"/>
      <c r="AP12" s="102" t="s">
        <v>835</v>
      </c>
      <c r="AQ12" s="103"/>
      <c r="AR12" s="104"/>
      <c r="AS12" s="102" t="s">
        <v>838</v>
      </c>
      <c r="AT12" s="103"/>
      <c r="AU12" s="104"/>
      <c r="AV12" s="102" t="s">
        <v>842</v>
      </c>
      <c r="AW12" s="103"/>
      <c r="AX12" s="104"/>
      <c r="AY12" s="102" t="s">
        <v>845</v>
      </c>
      <c r="AZ12" s="103"/>
      <c r="BA12" s="104"/>
      <c r="BB12" s="105" t="s">
        <v>850</v>
      </c>
      <c r="BC12" s="106"/>
      <c r="BD12" s="107"/>
      <c r="BE12" s="105" t="s">
        <v>853</v>
      </c>
      <c r="BF12" s="106"/>
      <c r="BG12" s="107"/>
      <c r="BH12" s="105" t="s">
        <v>857</v>
      </c>
      <c r="BI12" s="106"/>
      <c r="BJ12" s="107"/>
      <c r="BK12" s="105" t="s">
        <v>861</v>
      </c>
      <c r="BL12" s="106"/>
      <c r="BM12" s="107"/>
      <c r="BN12" s="105" t="s">
        <v>862</v>
      </c>
      <c r="BO12" s="106"/>
      <c r="BP12" s="107"/>
      <c r="BQ12" s="105" t="s">
        <v>866</v>
      </c>
      <c r="BR12" s="106"/>
      <c r="BS12" s="107"/>
      <c r="BT12" s="105" t="s">
        <v>1699</v>
      </c>
      <c r="BU12" s="106"/>
      <c r="BV12" s="107"/>
      <c r="BW12" s="105" t="s">
        <v>873</v>
      </c>
      <c r="BX12" s="106"/>
      <c r="BY12" s="107"/>
      <c r="BZ12" s="105" t="s">
        <v>877</v>
      </c>
      <c r="CA12" s="106"/>
      <c r="CB12" s="107"/>
      <c r="CC12" s="102" t="s">
        <v>714</v>
      </c>
      <c r="CD12" s="103"/>
      <c r="CE12" s="104"/>
      <c r="CF12" s="105" t="s">
        <v>881</v>
      </c>
      <c r="CG12" s="106"/>
      <c r="CH12" s="107"/>
      <c r="CI12" s="105" t="s">
        <v>885</v>
      </c>
      <c r="CJ12" s="106"/>
      <c r="CK12" s="107"/>
      <c r="CL12" s="105" t="s">
        <v>887</v>
      </c>
      <c r="CM12" s="106"/>
      <c r="CN12" s="107"/>
      <c r="CO12" s="105" t="s">
        <v>891</v>
      </c>
      <c r="CP12" s="106"/>
      <c r="CQ12" s="107"/>
      <c r="CR12" s="105" t="s">
        <v>895</v>
      </c>
      <c r="CS12" s="106"/>
      <c r="CT12" s="107"/>
      <c r="CU12" s="105" t="s">
        <v>899</v>
      </c>
      <c r="CV12" s="106"/>
      <c r="CW12" s="107"/>
      <c r="CX12" s="105" t="s">
        <v>903</v>
      </c>
      <c r="CY12" s="106"/>
      <c r="CZ12" s="107"/>
      <c r="DA12" s="105" t="s">
        <v>907</v>
      </c>
      <c r="DB12" s="106"/>
      <c r="DC12" s="107"/>
      <c r="DD12" s="105" t="s">
        <v>911</v>
      </c>
      <c r="DE12" s="106"/>
      <c r="DF12" s="107"/>
      <c r="DG12" s="105" t="s">
        <v>913</v>
      </c>
      <c r="DH12" s="106"/>
      <c r="DI12" s="107"/>
      <c r="DJ12" s="105" t="s">
        <v>917</v>
      </c>
      <c r="DK12" s="106"/>
      <c r="DL12" s="107"/>
      <c r="DM12" s="105" t="s">
        <v>921</v>
      </c>
      <c r="DN12" s="106"/>
      <c r="DO12" s="107"/>
      <c r="DP12" s="105" t="s">
        <v>923</v>
      </c>
      <c r="DQ12" s="106"/>
      <c r="DR12" s="107"/>
      <c r="DS12" s="105" t="s">
        <v>927</v>
      </c>
      <c r="DT12" s="106"/>
      <c r="DU12" s="107"/>
      <c r="DV12" s="102" t="s">
        <v>931</v>
      </c>
      <c r="DW12" s="103"/>
      <c r="DX12" s="104"/>
      <c r="DY12" s="105" t="s">
        <v>1484</v>
      </c>
      <c r="DZ12" s="106"/>
      <c r="EA12" s="107"/>
      <c r="EB12" s="105" t="s">
        <v>1486</v>
      </c>
      <c r="EC12" s="106"/>
      <c r="ED12" s="107"/>
      <c r="EE12" s="105" t="s">
        <v>1488</v>
      </c>
      <c r="EF12" s="106"/>
      <c r="EG12" s="107"/>
      <c r="EH12" s="105" t="s">
        <v>1492</v>
      </c>
      <c r="EI12" s="106"/>
      <c r="EJ12" s="107"/>
      <c r="EK12" s="105" t="s">
        <v>1496</v>
      </c>
      <c r="EL12" s="106"/>
      <c r="EM12" s="107"/>
      <c r="EN12" s="105" t="s">
        <v>1500</v>
      </c>
      <c r="EO12" s="106"/>
      <c r="EP12" s="107"/>
      <c r="EQ12" s="105" t="s">
        <v>1503</v>
      </c>
      <c r="ER12" s="106"/>
      <c r="ES12" s="107"/>
      <c r="ET12" s="105" t="s">
        <v>1506</v>
      </c>
      <c r="EU12" s="106"/>
      <c r="EV12" s="107"/>
      <c r="EW12" s="105" t="s">
        <v>1510</v>
      </c>
      <c r="EX12" s="106"/>
      <c r="EY12" s="107"/>
      <c r="EZ12" s="105" t="s">
        <v>935</v>
      </c>
      <c r="FA12" s="106"/>
      <c r="FB12" s="107"/>
      <c r="FC12" s="105" t="s">
        <v>936</v>
      </c>
      <c r="FD12" s="106"/>
      <c r="FE12" s="107"/>
      <c r="FF12" s="105" t="s">
        <v>938</v>
      </c>
      <c r="FG12" s="106"/>
      <c r="FH12" s="107"/>
      <c r="FI12" s="105" t="s">
        <v>942</v>
      </c>
      <c r="FJ12" s="106"/>
      <c r="FK12" s="107"/>
      <c r="FL12" s="105" t="s">
        <v>946</v>
      </c>
      <c r="FM12" s="106"/>
      <c r="FN12" s="107"/>
      <c r="FO12" s="105" t="s">
        <v>950</v>
      </c>
      <c r="FP12" s="106"/>
      <c r="FQ12" s="107"/>
      <c r="FR12" s="105" t="s">
        <v>953</v>
      </c>
      <c r="FS12" s="106"/>
      <c r="FT12" s="107"/>
      <c r="FU12" s="105" t="s">
        <v>955</v>
      </c>
      <c r="FV12" s="106"/>
      <c r="FW12" s="107"/>
      <c r="FX12" s="105" t="s">
        <v>959</v>
      </c>
      <c r="FY12" s="106"/>
      <c r="FZ12" s="107"/>
      <c r="GA12" s="105" t="s">
        <v>963</v>
      </c>
      <c r="GB12" s="106"/>
      <c r="GC12" s="107"/>
      <c r="GD12" s="105" t="s">
        <v>1512</v>
      </c>
      <c r="GE12" s="106"/>
      <c r="GF12" s="107"/>
      <c r="GG12" s="105" t="s">
        <v>1515</v>
      </c>
      <c r="GH12" s="106"/>
      <c r="GI12" s="107"/>
      <c r="GJ12" s="105" t="s">
        <v>1519</v>
      </c>
      <c r="GK12" s="106"/>
      <c r="GL12" s="107"/>
      <c r="GM12" s="105" t="s">
        <v>1521</v>
      </c>
      <c r="GN12" s="106"/>
      <c r="GO12" s="107"/>
      <c r="GP12" s="105" t="s">
        <v>1525</v>
      </c>
      <c r="GQ12" s="106"/>
      <c r="GR12" s="107"/>
      <c r="GS12" s="105" t="s">
        <v>1529</v>
      </c>
      <c r="GT12" s="106"/>
      <c r="GU12" s="107"/>
      <c r="GV12" s="105" t="s">
        <v>1533</v>
      </c>
      <c r="GW12" s="106"/>
      <c r="GX12" s="107"/>
      <c r="GY12" s="105" t="s">
        <v>1537</v>
      </c>
      <c r="GZ12" s="106"/>
      <c r="HA12" s="107"/>
      <c r="HB12" s="105" t="s">
        <v>1538</v>
      </c>
      <c r="HC12" s="106"/>
      <c r="HD12" s="107"/>
      <c r="HE12" s="105" t="s">
        <v>1542</v>
      </c>
      <c r="HF12" s="106"/>
      <c r="HG12" s="107"/>
      <c r="HH12" s="105" t="s">
        <v>1546</v>
      </c>
      <c r="HI12" s="106"/>
      <c r="HJ12" s="107"/>
      <c r="HK12" s="105" t="s">
        <v>1550</v>
      </c>
      <c r="HL12" s="106"/>
      <c r="HM12" s="107"/>
      <c r="HN12" s="105" t="s">
        <v>1551</v>
      </c>
      <c r="HO12" s="106"/>
      <c r="HP12" s="107"/>
      <c r="HQ12" s="105" t="s">
        <v>1555</v>
      </c>
      <c r="HR12" s="106"/>
      <c r="HS12" s="107"/>
      <c r="HT12" s="105" t="s">
        <v>1559</v>
      </c>
      <c r="HU12" s="106"/>
      <c r="HV12" s="107"/>
      <c r="HW12" s="105" t="s">
        <v>1562</v>
      </c>
      <c r="HX12" s="106"/>
      <c r="HY12" s="107"/>
      <c r="HZ12" s="105" t="s">
        <v>1564</v>
      </c>
      <c r="IA12" s="106"/>
      <c r="IB12" s="107"/>
      <c r="IC12" s="105" t="s">
        <v>1568</v>
      </c>
      <c r="ID12" s="106"/>
      <c r="IE12" s="107"/>
      <c r="IF12" s="105" t="s">
        <v>1571</v>
      </c>
      <c r="IG12" s="106"/>
      <c r="IH12" s="107"/>
      <c r="II12" s="105" t="s">
        <v>1575</v>
      </c>
      <c r="IJ12" s="106"/>
      <c r="IK12" s="107"/>
      <c r="IL12" s="105" t="s">
        <v>1579</v>
      </c>
      <c r="IM12" s="106"/>
      <c r="IN12" s="107"/>
      <c r="IO12" s="105" t="s">
        <v>1581</v>
      </c>
      <c r="IP12" s="106"/>
      <c r="IQ12" s="107"/>
      <c r="IR12" s="105" t="s">
        <v>1584</v>
      </c>
      <c r="IS12" s="106"/>
      <c r="IT12" s="107"/>
      <c r="IU12" s="105" t="s">
        <v>1587</v>
      </c>
      <c r="IV12" s="106"/>
      <c r="IW12" s="107"/>
      <c r="IX12" s="105" t="s">
        <v>1591</v>
      </c>
      <c r="IY12" s="106"/>
      <c r="IZ12" s="107"/>
      <c r="JA12" s="105" t="s">
        <v>1592</v>
      </c>
      <c r="JB12" s="106"/>
      <c r="JC12" s="107"/>
      <c r="JD12" s="105" t="s">
        <v>1596</v>
      </c>
      <c r="JE12" s="106"/>
      <c r="JF12" s="107"/>
      <c r="JG12" s="105" t="s">
        <v>1599</v>
      </c>
      <c r="JH12" s="106"/>
      <c r="JI12" s="107"/>
      <c r="JJ12" s="105" t="s">
        <v>1603</v>
      </c>
      <c r="JK12" s="106"/>
      <c r="JL12" s="107"/>
      <c r="JM12" s="105" t="s">
        <v>1607</v>
      </c>
      <c r="JN12" s="106"/>
      <c r="JO12" s="107"/>
      <c r="JP12" s="105" t="s">
        <v>1611</v>
      </c>
      <c r="JQ12" s="106"/>
      <c r="JR12" s="107"/>
      <c r="JS12" s="105" t="s">
        <v>1615</v>
      </c>
      <c r="JT12" s="106"/>
      <c r="JU12" s="107"/>
      <c r="JV12" s="105" t="s">
        <v>1617</v>
      </c>
      <c r="JW12" s="106"/>
      <c r="JX12" s="107"/>
      <c r="JY12" s="105" t="s">
        <v>1621</v>
      </c>
      <c r="JZ12" s="106"/>
      <c r="KA12" s="107"/>
      <c r="KB12" s="105" t="s">
        <v>1625</v>
      </c>
      <c r="KC12" s="106"/>
      <c r="KD12" s="107"/>
      <c r="KE12" s="105" t="s">
        <v>1629</v>
      </c>
      <c r="KF12" s="106"/>
      <c r="KG12" s="107"/>
      <c r="KH12" s="105" t="s">
        <v>1633</v>
      </c>
      <c r="KI12" s="106"/>
      <c r="KJ12" s="107"/>
      <c r="KK12" s="102" t="s">
        <v>1635</v>
      </c>
      <c r="KL12" s="103"/>
      <c r="KM12" s="104"/>
      <c r="KN12" s="102" t="s">
        <v>1639</v>
      </c>
      <c r="KO12" s="103"/>
      <c r="KP12" s="104"/>
      <c r="KQ12" s="105" t="s">
        <v>1643</v>
      </c>
      <c r="KR12" s="106"/>
      <c r="KS12" s="107"/>
      <c r="KT12" s="105" t="s">
        <v>1647</v>
      </c>
      <c r="KU12" s="106"/>
      <c r="KV12" s="107"/>
      <c r="KW12" s="105" t="s">
        <v>1650</v>
      </c>
      <c r="KX12" s="106"/>
      <c r="KY12" s="107"/>
      <c r="KZ12" s="105" t="s">
        <v>1652</v>
      </c>
      <c r="LA12" s="106"/>
      <c r="LB12" s="107"/>
      <c r="LC12" s="105" t="s">
        <v>1655</v>
      </c>
      <c r="LD12" s="106"/>
      <c r="LE12" s="107"/>
      <c r="LF12" s="105" t="s">
        <v>1659</v>
      </c>
      <c r="LG12" s="106"/>
      <c r="LH12" s="107"/>
      <c r="LI12" s="105" t="s">
        <v>1660</v>
      </c>
      <c r="LJ12" s="106"/>
      <c r="LK12" s="107"/>
      <c r="LL12" s="105" t="s">
        <v>1664</v>
      </c>
      <c r="LM12" s="106"/>
      <c r="LN12" s="107"/>
      <c r="LO12" s="105" t="s">
        <v>1666</v>
      </c>
      <c r="LP12" s="106"/>
      <c r="LQ12" s="107"/>
      <c r="LR12" s="105" t="s">
        <v>1670</v>
      </c>
      <c r="LS12" s="106"/>
      <c r="LT12" s="107"/>
      <c r="LU12" s="105" t="s">
        <v>1673</v>
      </c>
      <c r="LV12" s="106"/>
      <c r="LW12" s="107"/>
      <c r="LX12" s="105" t="s">
        <v>1677</v>
      </c>
      <c r="LY12" s="106"/>
      <c r="LZ12" s="107"/>
      <c r="MA12" s="105" t="s">
        <v>1679</v>
      </c>
      <c r="MB12" s="106"/>
      <c r="MC12" s="107"/>
      <c r="MD12" s="105" t="s">
        <v>1683</v>
      </c>
      <c r="ME12" s="106"/>
      <c r="MF12" s="107"/>
      <c r="MG12" s="105" t="s">
        <v>1687</v>
      </c>
      <c r="MH12" s="106"/>
      <c r="MI12" s="107"/>
      <c r="MJ12" s="102" t="s">
        <v>1691</v>
      </c>
      <c r="MK12" s="103"/>
      <c r="ML12" s="104"/>
      <c r="MM12" s="102" t="s">
        <v>1695</v>
      </c>
      <c r="MN12" s="103"/>
      <c r="MO12" s="104"/>
    </row>
    <row r="13" spans="1:353" ht="144.6" thickBot="1" x14ac:dyDescent="0.35">
      <c r="A13" s="82"/>
      <c r="B13" s="82"/>
      <c r="C13" s="32" t="s">
        <v>361</v>
      </c>
      <c r="D13" s="34" t="s">
        <v>791</v>
      </c>
      <c r="E13" s="33" t="s">
        <v>792</v>
      </c>
      <c r="F13" s="32" t="s">
        <v>794</v>
      </c>
      <c r="G13" s="34" t="s">
        <v>795</v>
      </c>
      <c r="H13" s="33" t="s">
        <v>796</v>
      </c>
      <c r="I13" s="32" t="s">
        <v>798</v>
      </c>
      <c r="J13" s="34" t="s">
        <v>799</v>
      </c>
      <c r="K13" s="33" t="s">
        <v>800</v>
      </c>
      <c r="L13" s="32" t="s">
        <v>802</v>
      </c>
      <c r="M13" s="34" t="s">
        <v>803</v>
      </c>
      <c r="N13" s="36" t="s">
        <v>804</v>
      </c>
      <c r="O13" s="32" t="s">
        <v>802</v>
      </c>
      <c r="P13" s="34" t="s">
        <v>803</v>
      </c>
      <c r="Q13" s="33" t="s">
        <v>370</v>
      </c>
      <c r="R13" s="34" t="s">
        <v>806</v>
      </c>
      <c r="S13" s="34" t="s">
        <v>807</v>
      </c>
      <c r="T13" s="33" t="s">
        <v>808</v>
      </c>
      <c r="U13" s="32" t="s">
        <v>810</v>
      </c>
      <c r="V13" s="34" t="s">
        <v>811</v>
      </c>
      <c r="W13" s="33" t="s">
        <v>812</v>
      </c>
      <c r="X13" s="32" t="s">
        <v>814</v>
      </c>
      <c r="Y13" s="34" t="s">
        <v>815</v>
      </c>
      <c r="Z13" s="33" t="s">
        <v>816</v>
      </c>
      <c r="AA13" s="32" t="s">
        <v>818</v>
      </c>
      <c r="AB13" s="34" t="s">
        <v>819</v>
      </c>
      <c r="AC13" s="33" t="s">
        <v>820</v>
      </c>
      <c r="AD13" s="32" t="s">
        <v>822</v>
      </c>
      <c r="AE13" s="34" t="s">
        <v>823</v>
      </c>
      <c r="AF13" s="33" t="s">
        <v>824</v>
      </c>
      <c r="AG13" s="32" t="s">
        <v>826</v>
      </c>
      <c r="AH13" s="34" t="s">
        <v>827</v>
      </c>
      <c r="AI13" s="33" t="s">
        <v>828</v>
      </c>
      <c r="AJ13" s="32" t="s">
        <v>368</v>
      </c>
      <c r="AK13" s="34" t="s">
        <v>830</v>
      </c>
      <c r="AL13" s="33" t="s">
        <v>551</v>
      </c>
      <c r="AM13" s="32" t="s">
        <v>832</v>
      </c>
      <c r="AN13" s="34" t="s">
        <v>833</v>
      </c>
      <c r="AO13" s="33" t="s">
        <v>834</v>
      </c>
      <c r="AP13" s="32" t="s">
        <v>836</v>
      </c>
      <c r="AQ13" s="34" t="s">
        <v>837</v>
      </c>
      <c r="AR13" s="33" t="s">
        <v>662</v>
      </c>
      <c r="AS13" s="32" t="s">
        <v>839</v>
      </c>
      <c r="AT13" s="34" t="s">
        <v>840</v>
      </c>
      <c r="AU13" s="33" t="s">
        <v>841</v>
      </c>
      <c r="AV13" s="32" t="s">
        <v>349</v>
      </c>
      <c r="AW13" s="34" t="s">
        <v>843</v>
      </c>
      <c r="AX13" s="33" t="s">
        <v>844</v>
      </c>
      <c r="AY13" s="32" t="s">
        <v>846</v>
      </c>
      <c r="AZ13" s="34" t="s">
        <v>847</v>
      </c>
      <c r="BA13" s="33" t="s">
        <v>848</v>
      </c>
      <c r="BB13" s="28" t="s">
        <v>851</v>
      </c>
      <c r="BC13" s="29" t="s">
        <v>419</v>
      </c>
      <c r="BD13" s="30" t="s">
        <v>852</v>
      </c>
      <c r="BE13" s="28" t="s">
        <v>854</v>
      </c>
      <c r="BF13" s="29" t="s">
        <v>855</v>
      </c>
      <c r="BG13" s="30" t="s">
        <v>856</v>
      </c>
      <c r="BH13" s="28" t="s">
        <v>858</v>
      </c>
      <c r="BI13" s="29" t="s">
        <v>859</v>
      </c>
      <c r="BJ13" s="30" t="s">
        <v>860</v>
      </c>
      <c r="BK13" s="28" t="s">
        <v>712</v>
      </c>
      <c r="BL13" s="29" t="s">
        <v>713</v>
      </c>
      <c r="BM13" s="30" t="s">
        <v>491</v>
      </c>
      <c r="BN13" s="28" t="s">
        <v>863</v>
      </c>
      <c r="BO13" s="29" t="s">
        <v>864</v>
      </c>
      <c r="BP13" s="30" t="s">
        <v>865</v>
      </c>
      <c r="BQ13" s="28" t="s">
        <v>867</v>
      </c>
      <c r="BR13" s="29" t="s">
        <v>868</v>
      </c>
      <c r="BS13" s="30" t="s">
        <v>869</v>
      </c>
      <c r="BT13" s="28" t="s">
        <v>870</v>
      </c>
      <c r="BU13" s="29" t="s">
        <v>871</v>
      </c>
      <c r="BV13" s="30" t="s">
        <v>872</v>
      </c>
      <c r="BW13" s="28" t="s">
        <v>874</v>
      </c>
      <c r="BX13" s="29" t="s">
        <v>875</v>
      </c>
      <c r="BY13" s="30" t="s">
        <v>876</v>
      </c>
      <c r="BZ13" s="28" t="s">
        <v>878</v>
      </c>
      <c r="CA13" s="29" t="s">
        <v>879</v>
      </c>
      <c r="CB13" s="30" t="s">
        <v>880</v>
      </c>
      <c r="CC13" s="28" t="s">
        <v>368</v>
      </c>
      <c r="CD13" s="29" t="s">
        <v>572</v>
      </c>
      <c r="CE13" s="30" t="s">
        <v>370</v>
      </c>
      <c r="CF13" s="28" t="s">
        <v>882</v>
      </c>
      <c r="CG13" s="29" t="s">
        <v>883</v>
      </c>
      <c r="CH13" s="30" t="s">
        <v>884</v>
      </c>
      <c r="CI13" s="28" t="s">
        <v>695</v>
      </c>
      <c r="CJ13" s="29" t="s">
        <v>886</v>
      </c>
      <c r="CK13" s="30" t="s">
        <v>697</v>
      </c>
      <c r="CL13" s="28" t="s">
        <v>888</v>
      </c>
      <c r="CM13" s="29" t="s">
        <v>889</v>
      </c>
      <c r="CN13" s="30" t="s">
        <v>890</v>
      </c>
      <c r="CO13" s="28" t="s">
        <v>892</v>
      </c>
      <c r="CP13" s="29" t="s">
        <v>893</v>
      </c>
      <c r="CQ13" s="30" t="s">
        <v>894</v>
      </c>
      <c r="CR13" s="28" t="s">
        <v>896</v>
      </c>
      <c r="CS13" s="29" t="s">
        <v>897</v>
      </c>
      <c r="CT13" s="30" t="s">
        <v>898</v>
      </c>
      <c r="CU13" s="28" t="s">
        <v>900</v>
      </c>
      <c r="CV13" s="29" t="s">
        <v>901</v>
      </c>
      <c r="CW13" s="30" t="s">
        <v>902</v>
      </c>
      <c r="CX13" s="28" t="s">
        <v>904</v>
      </c>
      <c r="CY13" s="29" t="s">
        <v>905</v>
      </c>
      <c r="CZ13" s="30" t="s">
        <v>906</v>
      </c>
      <c r="DA13" s="28" t="s">
        <v>908</v>
      </c>
      <c r="DB13" s="29" t="s">
        <v>909</v>
      </c>
      <c r="DC13" s="30" t="s">
        <v>910</v>
      </c>
      <c r="DD13" s="28" t="s">
        <v>442</v>
      </c>
      <c r="DE13" s="29" t="s">
        <v>912</v>
      </c>
      <c r="DF13" s="30" t="s">
        <v>444</v>
      </c>
      <c r="DG13" s="28" t="s">
        <v>914</v>
      </c>
      <c r="DH13" s="29" t="s">
        <v>915</v>
      </c>
      <c r="DI13" s="30" t="s">
        <v>916</v>
      </c>
      <c r="DJ13" s="28" t="s">
        <v>918</v>
      </c>
      <c r="DK13" s="29" t="s">
        <v>919</v>
      </c>
      <c r="DL13" s="30" t="s">
        <v>920</v>
      </c>
      <c r="DM13" s="28" t="s">
        <v>614</v>
      </c>
      <c r="DN13" s="29" t="s">
        <v>922</v>
      </c>
      <c r="DO13" s="30" t="s">
        <v>616</v>
      </c>
      <c r="DP13" s="28" t="s">
        <v>924</v>
      </c>
      <c r="DQ13" s="29" t="s">
        <v>925</v>
      </c>
      <c r="DR13" s="30" t="s">
        <v>926</v>
      </c>
      <c r="DS13" s="28" t="s">
        <v>928</v>
      </c>
      <c r="DT13" s="29" t="s">
        <v>929</v>
      </c>
      <c r="DU13" s="30" t="s">
        <v>930</v>
      </c>
      <c r="DV13" s="28" t="s">
        <v>932</v>
      </c>
      <c r="DW13" s="29" t="s">
        <v>933</v>
      </c>
      <c r="DX13" s="30" t="s">
        <v>934</v>
      </c>
      <c r="DY13" s="28" t="s">
        <v>1485</v>
      </c>
      <c r="DZ13" s="29" t="s">
        <v>1417</v>
      </c>
      <c r="EA13" s="30" t="s">
        <v>1415</v>
      </c>
      <c r="EB13" s="28" t="s">
        <v>1336</v>
      </c>
      <c r="EC13" s="29" t="s">
        <v>1487</v>
      </c>
      <c r="ED13" s="30" t="s">
        <v>1338</v>
      </c>
      <c r="EE13" s="28" t="s">
        <v>1489</v>
      </c>
      <c r="EF13" s="29" t="s">
        <v>1490</v>
      </c>
      <c r="EG13" s="30" t="s">
        <v>1491</v>
      </c>
      <c r="EH13" s="28" t="s">
        <v>1493</v>
      </c>
      <c r="EI13" s="29" t="s">
        <v>1494</v>
      </c>
      <c r="EJ13" s="30" t="s">
        <v>1495</v>
      </c>
      <c r="EK13" s="28" t="s">
        <v>1497</v>
      </c>
      <c r="EL13" s="29" t="s">
        <v>1498</v>
      </c>
      <c r="EM13" s="30" t="s">
        <v>1499</v>
      </c>
      <c r="EN13" s="28" t="s">
        <v>1501</v>
      </c>
      <c r="EO13" s="29" t="s">
        <v>1502</v>
      </c>
      <c r="EP13" s="30" t="s">
        <v>1495</v>
      </c>
      <c r="EQ13" s="28" t="s">
        <v>1504</v>
      </c>
      <c r="ER13" s="29" t="s">
        <v>1505</v>
      </c>
      <c r="ES13" s="30" t="s">
        <v>412</v>
      </c>
      <c r="ET13" s="28" t="s">
        <v>1507</v>
      </c>
      <c r="EU13" s="29" t="s">
        <v>1508</v>
      </c>
      <c r="EV13" s="30" t="s">
        <v>1509</v>
      </c>
      <c r="EW13" s="28" t="s">
        <v>595</v>
      </c>
      <c r="EX13" s="29" t="s">
        <v>1511</v>
      </c>
      <c r="EY13" s="30" t="s">
        <v>597</v>
      </c>
      <c r="EZ13" s="28" t="s">
        <v>380</v>
      </c>
      <c r="FA13" s="29" t="s">
        <v>849</v>
      </c>
      <c r="FB13" s="30" t="s">
        <v>844</v>
      </c>
      <c r="FC13" s="28" t="s">
        <v>712</v>
      </c>
      <c r="FD13" s="29" t="s">
        <v>937</v>
      </c>
      <c r="FE13" s="30" t="s">
        <v>716</v>
      </c>
      <c r="FF13" s="28" t="s">
        <v>939</v>
      </c>
      <c r="FG13" s="29" t="s">
        <v>940</v>
      </c>
      <c r="FH13" s="30" t="s">
        <v>941</v>
      </c>
      <c r="FI13" s="28" t="s">
        <v>943</v>
      </c>
      <c r="FJ13" s="29" t="s">
        <v>944</v>
      </c>
      <c r="FK13" s="30" t="s">
        <v>945</v>
      </c>
      <c r="FL13" s="28" t="s">
        <v>947</v>
      </c>
      <c r="FM13" s="29" t="s">
        <v>948</v>
      </c>
      <c r="FN13" s="30" t="s">
        <v>949</v>
      </c>
      <c r="FO13" s="28" t="s">
        <v>349</v>
      </c>
      <c r="FP13" s="29" t="s">
        <v>951</v>
      </c>
      <c r="FQ13" s="30" t="s">
        <v>952</v>
      </c>
      <c r="FR13" s="28" t="s">
        <v>368</v>
      </c>
      <c r="FS13" s="29" t="s">
        <v>954</v>
      </c>
      <c r="FT13" s="30" t="s">
        <v>572</v>
      </c>
      <c r="FU13" s="28" t="s">
        <v>956</v>
      </c>
      <c r="FV13" s="29" t="s">
        <v>957</v>
      </c>
      <c r="FW13" s="30" t="s">
        <v>958</v>
      </c>
      <c r="FX13" s="28" t="s">
        <v>960</v>
      </c>
      <c r="FY13" s="29" t="s">
        <v>961</v>
      </c>
      <c r="FZ13" s="30" t="s">
        <v>962</v>
      </c>
      <c r="GA13" s="28" t="s">
        <v>595</v>
      </c>
      <c r="GB13" s="29" t="s">
        <v>789</v>
      </c>
      <c r="GC13" s="30" t="s">
        <v>710</v>
      </c>
      <c r="GD13" s="28" t="s">
        <v>1513</v>
      </c>
      <c r="GE13" s="29" t="s">
        <v>1514</v>
      </c>
      <c r="GF13" s="30" t="s">
        <v>491</v>
      </c>
      <c r="GG13" s="28" t="s">
        <v>1516</v>
      </c>
      <c r="GH13" s="29" t="s">
        <v>1517</v>
      </c>
      <c r="GI13" s="30" t="s">
        <v>1518</v>
      </c>
      <c r="GJ13" s="28" t="s">
        <v>595</v>
      </c>
      <c r="GK13" s="29" t="s">
        <v>1511</v>
      </c>
      <c r="GL13" s="30" t="s">
        <v>1520</v>
      </c>
      <c r="GM13" s="28" t="s">
        <v>1522</v>
      </c>
      <c r="GN13" s="29" t="s">
        <v>1523</v>
      </c>
      <c r="GO13" s="30" t="s">
        <v>1524</v>
      </c>
      <c r="GP13" s="28" t="s">
        <v>1526</v>
      </c>
      <c r="GQ13" s="29" t="s">
        <v>1527</v>
      </c>
      <c r="GR13" s="30" t="s">
        <v>1528</v>
      </c>
      <c r="GS13" s="28" t="s">
        <v>1530</v>
      </c>
      <c r="GT13" s="29" t="s">
        <v>1531</v>
      </c>
      <c r="GU13" s="30" t="s">
        <v>1532</v>
      </c>
      <c r="GV13" s="28" t="s">
        <v>1534</v>
      </c>
      <c r="GW13" s="29" t="s">
        <v>1535</v>
      </c>
      <c r="GX13" s="30" t="s">
        <v>1536</v>
      </c>
      <c r="GY13" s="28" t="s">
        <v>349</v>
      </c>
      <c r="GZ13" s="29" t="s">
        <v>849</v>
      </c>
      <c r="HA13" s="30" t="s">
        <v>844</v>
      </c>
      <c r="HB13" s="28" t="s">
        <v>1539</v>
      </c>
      <c r="HC13" s="29" t="s">
        <v>1540</v>
      </c>
      <c r="HD13" s="30" t="s">
        <v>1541</v>
      </c>
      <c r="HE13" s="28" t="s">
        <v>1543</v>
      </c>
      <c r="HF13" s="29" t="s">
        <v>1544</v>
      </c>
      <c r="HG13" s="30" t="s">
        <v>1545</v>
      </c>
      <c r="HH13" s="28" t="s">
        <v>1547</v>
      </c>
      <c r="HI13" s="29" t="s">
        <v>1548</v>
      </c>
      <c r="HJ13" s="30" t="s">
        <v>1549</v>
      </c>
      <c r="HK13" s="28" t="s">
        <v>595</v>
      </c>
      <c r="HL13" s="29" t="s">
        <v>709</v>
      </c>
      <c r="HM13" s="30" t="s">
        <v>597</v>
      </c>
      <c r="HN13" s="28" t="s">
        <v>1552</v>
      </c>
      <c r="HO13" s="29" t="s">
        <v>1553</v>
      </c>
      <c r="HP13" s="30" t="s">
        <v>1554</v>
      </c>
      <c r="HQ13" s="28" t="s">
        <v>1556</v>
      </c>
      <c r="HR13" s="29" t="s">
        <v>1557</v>
      </c>
      <c r="HS13" s="30" t="s">
        <v>1558</v>
      </c>
      <c r="HT13" s="28" t="s">
        <v>712</v>
      </c>
      <c r="HU13" s="29" t="s">
        <v>1560</v>
      </c>
      <c r="HV13" s="30" t="s">
        <v>1561</v>
      </c>
      <c r="HW13" s="28" t="s">
        <v>384</v>
      </c>
      <c r="HX13" s="29" t="s">
        <v>478</v>
      </c>
      <c r="HY13" s="30" t="s">
        <v>1563</v>
      </c>
      <c r="HZ13" s="28" t="s">
        <v>1565</v>
      </c>
      <c r="IA13" s="29" t="s">
        <v>1566</v>
      </c>
      <c r="IB13" s="30" t="s">
        <v>1567</v>
      </c>
      <c r="IC13" s="28" t="s">
        <v>1569</v>
      </c>
      <c r="ID13" s="29" t="s">
        <v>1570</v>
      </c>
      <c r="IE13" s="30" t="s">
        <v>1460</v>
      </c>
      <c r="IF13" s="28" t="s">
        <v>1572</v>
      </c>
      <c r="IG13" s="29" t="s">
        <v>1573</v>
      </c>
      <c r="IH13" s="30" t="s">
        <v>1574</v>
      </c>
      <c r="II13" s="28" t="s">
        <v>1576</v>
      </c>
      <c r="IJ13" s="29" t="s">
        <v>1577</v>
      </c>
      <c r="IK13" s="30" t="s">
        <v>1578</v>
      </c>
      <c r="IL13" s="28" t="s">
        <v>512</v>
      </c>
      <c r="IM13" s="29" t="s">
        <v>830</v>
      </c>
      <c r="IN13" s="30" t="s">
        <v>1580</v>
      </c>
      <c r="IO13" s="28" t="s">
        <v>1700</v>
      </c>
      <c r="IP13" s="29" t="s">
        <v>1582</v>
      </c>
      <c r="IQ13" s="30" t="s">
        <v>1583</v>
      </c>
      <c r="IR13" s="28" t="s">
        <v>1585</v>
      </c>
      <c r="IS13" s="29" t="s">
        <v>1586</v>
      </c>
      <c r="IT13" s="30" t="s">
        <v>1403</v>
      </c>
      <c r="IU13" s="28" t="s">
        <v>1588</v>
      </c>
      <c r="IV13" s="29" t="s">
        <v>1589</v>
      </c>
      <c r="IW13" s="30" t="s">
        <v>1590</v>
      </c>
      <c r="IX13" s="28" t="s">
        <v>349</v>
      </c>
      <c r="IY13" s="29" t="s">
        <v>455</v>
      </c>
      <c r="IZ13" s="30" t="s">
        <v>456</v>
      </c>
      <c r="JA13" s="28" t="s">
        <v>1593</v>
      </c>
      <c r="JB13" s="29" t="s">
        <v>1594</v>
      </c>
      <c r="JC13" s="30" t="s">
        <v>1595</v>
      </c>
      <c r="JD13" s="28" t="s">
        <v>1597</v>
      </c>
      <c r="JE13" s="29" t="s">
        <v>1598</v>
      </c>
      <c r="JF13" s="30" t="s">
        <v>697</v>
      </c>
      <c r="JG13" s="28" t="s">
        <v>1600</v>
      </c>
      <c r="JH13" s="29" t="s">
        <v>1601</v>
      </c>
      <c r="JI13" s="30" t="s">
        <v>1602</v>
      </c>
      <c r="JJ13" s="28" t="s">
        <v>1604</v>
      </c>
      <c r="JK13" s="29" t="s">
        <v>1605</v>
      </c>
      <c r="JL13" s="30" t="s">
        <v>1606</v>
      </c>
      <c r="JM13" s="28" t="s">
        <v>1608</v>
      </c>
      <c r="JN13" s="29" t="s">
        <v>1609</v>
      </c>
      <c r="JO13" s="30" t="s">
        <v>1610</v>
      </c>
      <c r="JP13" s="28" t="s">
        <v>1612</v>
      </c>
      <c r="JQ13" s="29" t="s">
        <v>1613</v>
      </c>
      <c r="JR13" s="30" t="s">
        <v>1614</v>
      </c>
      <c r="JS13" s="28" t="s">
        <v>595</v>
      </c>
      <c r="JT13" s="29" t="s">
        <v>1616</v>
      </c>
      <c r="JU13" s="30" t="s">
        <v>710</v>
      </c>
      <c r="JV13" s="28" t="s">
        <v>1618</v>
      </c>
      <c r="JW13" s="29" t="s">
        <v>1619</v>
      </c>
      <c r="JX13" s="30" t="s">
        <v>1620</v>
      </c>
      <c r="JY13" s="28" t="s">
        <v>1622</v>
      </c>
      <c r="JZ13" s="29" t="s">
        <v>1623</v>
      </c>
      <c r="KA13" s="30" t="s">
        <v>1624</v>
      </c>
      <c r="KB13" s="28" t="s">
        <v>1626</v>
      </c>
      <c r="KC13" s="29" t="s">
        <v>1627</v>
      </c>
      <c r="KD13" s="30" t="s">
        <v>1628</v>
      </c>
      <c r="KE13" s="28" t="s">
        <v>1630</v>
      </c>
      <c r="KF13" s="29" t="s">
        <v>1631</v>
      </c>
      <c r="KG13" s="30" t="s">
        <v>1632</v>
      </c>
      <c r="KH13" s="28" t="s">
        <v>896</v>
      </c>
      <c r="KI13" s="29" t="s">
        <v>901</v>
      </c>
      <c r="KJ13" s="30" t="s">
        <v>1634</v>
      </c>
      <c r="KK13" s="28" t="s">
        <v>1636</v>
      </c>
      <c r="KL13" s="29" t="s">
        <v>1637</v>
      </c>
      <c r="KM13" s="30" t="s">
        <v>1638</v>
      </c>
      <c r="KN13" s="28" t="s">
        <v>1640</v>
      </c>
      <c r="KO13" s="29" t="s">
        <v>1641</v>
      </c>
      <c r="KP13" s="30" t="s">
        <v>1642</v>
      </c>
      <c r="KQ13" s="28" t="s">
        <v>1644</v>
      </c>
      <c r="KR13" s="29" t="s">
        <v>1645</v>
      </c>
      <c r="KS13" s="30" t="s">
        <v>1646</v>
      </c>
      <c r="KT13" s="28" t="s">
        <v>1701</v>
      </c>
      <c r="KU13" s="29" t="s">
        <v>1648</v>
      </c>
      <c r="KV13" s="30" t="s">
        <v>1649</v>
      </c>
      <c r="KW13" s="28" t="s">
        <v>595</v>
      </c>
      <c r="KX13" s="29" t="s">
        <v>709</v>
      </c>
      <c r="KY13" s="30" t="s">
        <v>1651</v>
      </c>
      <c r="KZ13" s="28" t="s">
        <v>1702</v>
      </c>
      <c r="LA13" s="29" t="s">
        <v>1653</v>
      </c>
      <c r="LB13" s="30" t="s">
        <v>1654</v>
      </c>
      <c r="LC13" s="28" t="s">
        <v>1656</v>
      </c>
      <c r="LD13" s="29" t="s">
        <v>1657</v>
      </c>
      <c r="LE13" s="30" t="s">
        <v>1658</v>
      </c>
      <c r="LF13" s="28" t="s">
        <v>595</v>
      </c>
      <c r="LG13" s="29" t="s">
        <v>1651</v>
      </c>
      <c r="LH13" s="30" t="s">
        <v>710</v>
      </c>
      <c r="LI13" s="28" t="s">
        <v>1661</v>
      </c>
      <c r="LJ13" s="29" t="s">
        <v>1662</v>
      </c>
      <c r="LK13" s="30" t="s">
        <v>1663</v>
      </c>
      <c r="LL13" s="28" t="s">
        <v>1665</v>
      </c>
      <c r="LM13" s="29" t="s">
        <v>572</v>
      </c>
      <c r="LN13" s="30" t="s">
        <v>370</v>
      </c>
      <c r="LO13" s="28" t="s">
        <v>1667</v>
      </c>
      <c r="LP13" s="29" t="s">
        <v>1668</v>
      </c>
      <c r="LQ13" s="30" t="s">
        <v>1669</v>
      </c>
      <c r="LR13" s="28" t="s">
        <v>1569</v>
      </c>
      <c r="LS13" s="29" t="s">
        <v>1671</v>
      </c>
      <c r="LT13" s="30" t="s">
        <v>1672</v>
      </c>
      <c r="LU13" s="28" t="s">
        <v>1674</v>
      </c>
      <c r="LV13" s="29" t="s">
        <v>1675</v>
      </c>
      <c r="LW13" s="30" t="s">
        <v>1676</v>
      </c>
      <c r="LX13" s="28" t="s">
        <v>1445</v>
      </c>
      <c r="LY13" s="29" t="s">
        <v>1446</v>
      </c>
      <c r="LZ13" s="30" t="s">
        <v>1678</v>
      </c>
      <c r="MA13" s="28" t="s">
        <v>1680</v>
      </c>
      <c r="MB13" s="29" t="s">
        <v>1681</v>
      </c>
      <c r="MC13" s="30" t="s">
        <v>1682</v>
      </c>
      <c r="MD13" s="28" t="s">
        <v>1684</v>
      </c>
      <c r="ME13" s="29" t="s">
        <v>1685</v>
      </c>
      <c r="MF13" s="30" t="s">
        <v>1686</v>
      </c>
      <c r="MG13" s="28" t="s">
        <v>1688</v>
      </c>
      <c r="MH13" s="29" t="s">
        <v>1689</v>
      </c>
      <c r="MI13" s="30" t="s">
        <v>1690</v>
      </c>
      <c r="MJ13" s="28" t="s">
        <v>1692</v>
      </c>
      <c r="MK13" s="29" t="s">
        <v>1693</v>
      </c>
      <c r="ML13" s="30" t="s">
        <v>1694</v>
      </c>
      <c r="MM13" s="28" t="s">
        <v>1696</v>
      </c>
      <c r="MN13" s="29" t="s">
        <v>1697</v>
      </c>
      <c r="MO13" s="30" t="s">
        <v>1698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78" t="s">
        <v>316</v>
      </c>
      <c r="B39" s="7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0" t="s">
        <v>3076</v>
      </c>
      <c r="B40" s="8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3047</v>
      </c>
    </row>
    <row r="43" spans="1:353" x14ac:dyDescent="0.3">
      <c r="B43" t="s">
        <v>3048</v>
      </c>
      <c r="C43" t="s">
        <v>3066</v>
      </c>
      <c r="D43" s="45">
        <f>(C40+F40+I40+L40+O40+R40+X40+AA40+AD40+AG40+AJ40+AM40+AP40+AS40+AV40+AY40)/17</f>
        <v>0</v>
      </c>
    </row>
    <row r="44" spans="1:353" x14ac:dyDescent="0.3">
      <c r="B44" t="s">
        <v>3050</v>
      </c>
      <c r="C44" t="s">
        <v>3066</v>
      </c>
      <c r="D44">
        <f>(D40+G40+J40+M40+P40+S40+V40+Y40+AB40+AE40+AH40+AK40+AN40+AQ40+AT40+AW40+AZ40)/17</f>
        <v>0</v>
      </c>
    </row>
    <row r="45" spans="1:353" x14ac:dyDescent="0.3">
      <c r="B45" t="s">
        <v>3051</v>
      </c>
      <c r="C45" t="s">
        <v>3066</v>
      </c>
      <c r="D45">
        <f>(E40+H40+K40+N40+Q40+T40+W40+Z40+AC40+AF40+AI40+AL40+AO40+AR40+AU40+AX40+BA40)/17</f>
        <v>0</v>
      </c>
    </row>
    <row r="47" spans="1:353" x14ac:dyDescent="0.3">
      <c r="B47" t="s">
        <v>3048</v>
      </c>
      <c r="C47" t="s">
        <v>3067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3050</v>
      </c>
      <c r="C48" t="s">
        <v>3067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3051</v>
      </c>
      <c r="C49" t="s">
        <v>3067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3048</v>
      </c>
      <c r="C51" t="s">
        <v>3068</v>
      </c>
      <c r="D51">
        <f>(DY40+EB40+EE40+EH40+EK40+EN40+EQ40+ET40+EW40)/9</f>
        <v>0</v>
      </c>
    </row>
    <row r="52" spans="2:4" x14ac:dyDescent="0.3">
      <c r="B52" t="s">
        <v>3050</v>
      </c>
      <c r="C52" t="s">
        <v>3068</v>
      </c>
      <c r="D52">
        <f>(DZ40+EC40+EF40+EI40+EL40+EO40+ER40+EU40+EX40)/9</f>
        <v>0</v>
      </c>
    </row>
    <row r="53" spans="2:4" x14ac:dyDescent="0.3">
      <c r="B53" t="s">
        <v>3051</v>
      </c>
      <c r="C53" t="s">
        <v>3068</v>
      </c>
      <c r="D53">
        <f>(EA40+ED40+EG40+EJ40+EM40+EP40+ES40+EV40+EY40)/9</f>
        <v>0</v>
      </c>
    </row>
    <row r="55" spans="2:4" x14ac:dyDescent="0.3">
      <c r="B55" t="s">
        <v>3048</v>
      </c>
      <c r="C55" t="s">
        <v>3069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3050</v>
      </c>
      <c r="C56" t="s">
        <v>3069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3051</v>
      </c>
      <c r="C57" t="s">
        <v>3069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3048</v>
      </c>
      <c r="C59" t="s">
        <v>3070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3050</v>
      </c>
      <c r="C60" t="s">
        <v>3070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3051</v>
      </c>
      <c r="C61" t="s">
        <v>3070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L61"/>
  <sheetViews>
    <sheetView tabSelected="1" topLeftCell="A25" zoomScale="60" zoomScaleNormal="60" workbookViewId="0">
      <selection activeCell="D62" sqref="D62"/>
    </sheetView>
  </sheetViews>
  <sheetFormatPr defaultRowHeight="14.4" x14ac:dyDescent="0.3"/>
  <cols>
    <col min="2" max="2" width="26.6640625" customWidth="1"/>
    <col min="137" max="137" width="9.109375" customWidth="1"/>
  </cols>
  <sheetData>
    <row r="1" spans="1:479" ht="15.6" x14ac:dyDescent="0.3">
      <c r="A1" s="6" t="s">
        <v>60</v>
      </c>
      <c r="B1" s="15" t="s">
        <v>1110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479" ht="15.6" x14ac:dyDescent="0.3">
      <c r="A2" s="8" t="s">
        <v>3083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47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479" ht="15.6" x14ac:dyDescent="0.3">
      <c r="A4" s="82" t="s">
        <v>0</v>
      </c>
      <c r="B4" s="82" t="s">
        <v>315</v>
      </c>
      <c r="C4" s="89" t="s">
        <v>1111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58" t="s">
        <v>968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86"/>
      <c r="DG4" s="58" t="s">
        <v>968</v>
      </c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86"/>
      <c r="EW4" s="58" t="s">
        <v>968</v>
      </c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68" t="s">
        <v>1112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97" t="s">
        <v>979</v>
      </c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112" t="s">
        <v>979</v>
      </c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56" t="s">
        <v>979</v>
      </c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7"/>
      <c r="KW4" s="55" t="s">
        <v>979</v>
      </c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7"/>
      <c r="MG4" s="58" t="s">
        <v>979</v>
      </c>
      <c r="MH4" s="59"/>
      <c r="MI4" s="59"/>
      <c r="MJ4" s="59"/>
      <c r="MK4" s="59"/>
      <c r="ML4" s="59"/>
      <c r="MM4" s="59"/>
      <c r="MN4" s="59"/>
      <c r="MO4" s="59"/>
      <c r="MP4" s="59"/>
      <c r="MQ4" s="59"/>
      <c r="MR4" s="59"/>
      <c r="MS4" s="59"/>
      <c r="MT4" s="59"/>
      <c r="MU4" s="59"/>
      <c r="MV4" s="59"/>
      <c r="MW4" s="59"/>
      <c r="MX4" s="59"/>
      <c r="MY4" s="59"/>
      <c r="MZ4" s="59"/>
      <c r="NA4" s="59"/>
      <c r="NB4" s="59"/>
      <c r="NC4" s="59"/>
      <c r="ND4" s="59"/>
      <c r="NE4" s="59"/>
      <c r="NF4" s="59"/>
      <c r="NG4" s="59"/>
      <c r="NH4" s="59"/>
      <c r="NI4" s="59"/>
      <c r="NJ4" s="59"/>
      <c r="NK4" s="59"/>
      <c r="NL4" s="59"/>
      <c r="NM4" s="59"/>
      <c r="NN4" s="59"/>
      <c r="NO4" s="59"/>
      <c r="NP4" s="59"/>
      <c r="NQ4" s="49" t="s">
        <v>1113</v>
      </c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</row>
    <row r="5" spans="1:479" ht="13.5" customHeight="1" x14ac:dyDescent="0.3">
      <c r="A5" s="82"/>
      <c r="B5" s="82"/>
      <c r="C5" s="74" t="s">
        <v>967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5" t="s">
        <v>969</v>
      </c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2"/>
      <c r="DG5" s="93" t="s">
        <v>970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5"/>
      <c r="EW5" s="93" t="s">
        <v>1107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74" t="s">
        <v>1109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92" t="s">
        <v>980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52" t="s">
        <v>973</v>
      </c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4"/>
      <c r="JS5" s="114" t="s">
        <v>981</v>
      </c>
      <c r="JT5" s="114"/>
      <c r="JU5" s="114"/>
      <c r="JV5" s="114"/>
      <c r="JW5" s="114"/>
      <c r="JX5" s="114"/>
      <c r="JY5" s="114"/>
      <c r="JZ5" s="114"/>
      <c r="KA5" s="114"/>
      <c r="KB5" s="114"/>
      <c r="KC5" s="114"/>
      <c r="KD5" s="114"/>
      <c r="KE5" s="114"/>
      <c r="KF5" s="114"/>
      <c r="KG5" s="114"/>
      <c r="KH5" s="114"/>
      <c r="KI5" s="114"/>
      <c r="KJ5" s="114"/>
      <c r="KK5" s="114"/>
      <c r="KL5" s="114"/>
      <c r="KM5" s="114"/>
      <c r="KN5" s="114"/>
      <c r="KO5" s="114"/>
      <c r="KP5" s="114"/>
      <c r="KQ5" s="114"/>
      <c r="KR5" s="114"/>
      <c r="KS5" s="114"/>
      <c r="KT5" s="114"/>
      <c r="KU5" s="114"/>
      <c r="KV5" s="114"/>
      <c r="KW5" s="117" t="s">
        <v>982</v>
      </c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18"/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9"/>
      <c r="MG5" s="52" t="s">
        <v>59</v>
      </c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1" t="s">
        <v>975</v>
      </c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</row>
    <row r="6" spans="1:479" ht="15.6" hidden="1" x14ac:dyDescent="0.3">
      <c r="A6" s="82"/>
      <c r="B6" s="8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22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22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7"/>
      <c r="PP6" s="21"/>
      <c r="PQ6" s="21"/>
      <c r="PR6" s="21"/>
      <c r="PS6" s="21"/>
      <c r="PT6" s="21"/>
      <c r="PU6" s="21"/>
      <c r="PV6" s="21"/>
      <c r="PW6" s="21"/>
      <c r="PX6" s="27"/>
      <c r="PY6" s="21"/>
      <c r="PZ6" s="21"/>
      <c r="QA6" s="27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</row>
    <row r="7" spans="1:479" ht="15.6" hidden="1" x14ac:dyDescent="0.3">
      <c r="A7" s="82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22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22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22"/>
      <c r="PP7" s="4"/>
      <c r="PQ7" s="4"/>
      <c r="PR7" s="4"/>
      <c r="PS7" s="4"/>
      <c r="PT7" s="4"/>
      <c r="PU7" s="4"/>
      <c r="PV7" s="4"/>
      <c r="PW7" s="4"/>
      <c r="PX7" s="22"/>
      <c r="PY7" s="4"/>
      <c r="PZ7" s="4"/>
      <c r="QA7" s="22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</row>
    <row r="8" spans="1:479" ht="15.6" hidden="1" x14ac:dyDescent="0.3">
      <c r="A8" s="82"/>
      <c r="B8" s="8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22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22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22"/>
      <c r="PP8" s="4"/>
      <c r="PQ8" s="4"/>
      <c r="PR8" s="4"/>
      <c r="PS8" s="4"/>
      <c r="PT8" s="4"/>
      <c r="PU8" s="4"/>
      <c r="PV8" s="4"/>
      <c r="PW8" s="4"/>
      <c r="PX8" s="22"/>
      <c r="PY8" s="4"/>
      <c r="PZ8" s="4"/>
      <c r="QA8" s="22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</row>
    <row r="9" spans="1:479" ht="15.6" hidden="1" x14ac:dyDescent="0.3">
      <c r="A9" s="82"/>
      <c r="B9" s="8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22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22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22"/>
      <c r="PP9" s="4"/>
      <c r="PQ9" s="4"/>
      <c r="PR9" s="4"/>
      <c r="PS9" s="4"/>
      <c r="PT9" s="4"/>
      <c r="PU9" s="4"/>
      <c r="PV9" s="4"/>
      <c r="PW9" s="4"/>
      <c r="PX9" s="22"/>
      <c r="PY9" s="4"/>
      <c r="PZ9" s="4"/>
      <c r="QA9" s="22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 spans="1:479" ht="15.6" hidden="1" x14ac:dyDescent="0.3">
      <c r="A10" s="82"/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22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22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22"/>
      <c r="PP10" s="4"/>
      <c r="PQ10" s="4"/>
      <c r="PR10" s="4"/>
      <c r="PS10" s="4"/>
      <c r="PT10" s="4"/>
      <c r="PU10" s="4"/>
      <c r="PV10" s="4"/>
      <c r="PW10" s="4"/>
      <c r="PX10" s="22"/>
      <c r="PY10" s="4"/>
      <c r="PZ10" s="4"/>
      <c r="QA10" s="22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</row>
    <row r="11" spans="1:479" ht="16.2" thickBot="1" x14ac:dyDescent="0.35">
      <c r="A11" s="82"/>
      <c r="B11" s="82"/>
      <c r="C11" s="77" t="s">
        <v>151</v>
      </c>
      <c r="D11" s="61" t="s">
        <v>2</v>
      </c>
      <c r="E11" s="61" t="s">
        <v>3</v>
      </c>
      <c r="F11" s="74" t="s">
        <v>152</v>
      </c>
      <c r="G11" s="74" t="s">
        <v>4</v>
      </c>
      <c r="H11" s="74" t="s">
        <v>5</v>
      </c>
      <c r="I11" s="74" t="s">
        <v>196</v>
      </c>
      <c r="J11" s="74" t="s">
        <v>6</v>
      </c>
      <c r="K11" s="74" t="s">
        <v>7</v>
      </c>
      <c r="L11" s="61" t="s">
        <v>153</v>
      </c>
      <c r="M11" s="61" t="s">
        <v>6</v>
      </c>
      <c r="N11" s="61" t="s">
        <v>7</v>
      </c>
      <c r="O11" s="61" t="s">
        <v>154</v>
      </c>
      <c r="P11" s="61" t="s">
        <v>8</v>
      </c>
      <c r="Q11" s="61" t="s">
        <v>1</v>
      </c>
      <c r="R11" s="61" t="s">
        <v>155</v>
      </c>
      <c r="S11" s="61" t="s">
        <v>3</v>
      </c>
      <c r="T11" s="61" t="s">
        <v>9</v>
      </c>
      <c r="U11" s="61" t="s">
        <v>156</v>
      </c>
      <c r="V11" s="61" t="s">
        <v>3</v>
      </c>
      <c r="W11" s="61" t="s">
        <v>9</v>
      </c>
      <c r="X11" s="70" t="s">
        <v>157</v>
      </c>
      <c r="Y11" s="76" t="s">
        <v>7</v>
      </c>
      <c r="Z11" s="77" t="s">
        <v>10</v>
      </c>
      <c r="AA11" s="61" t="s">
        <v>158</v>
      </c>
      <c r="AB11" s="61" t="s">
        <v>11</v>
      </c>
      <c r="AC11" s="61" t="s">
        <v>12</v>
      </c>
      <c r="AD11" s="61" t="s">
        <v>159</v>
      </c>
      <c r="AE11" s="61" t="s">
        <v>1</v>
      </c>
      <c r="AF11" s="61" t="s">
        <v>2</v>
      </c>
      <c r="AG11" s="61" t="s">
        <v>160</v>
      </c>
      <c r="AH11" s="61" t="s">
        <v>9</v>
      </c>
      <c r="AI11" s="61" t="s">
        <v>4</v>
      </c>
      <c r="AJ11" s="75" t="s">
        <v>161</v>
      </c>
      <c r="AK11" s="91"/>
      <c r="AL11" s="91"/>
      <c r="AM11" s="75" t="s">
        <v>162</v>
      </c>
      <c r="AN11" s="91"/>
      <c r="AO11" s="91"/>
      <c r="AP11" s="75" t="s">
        <v>163</v>
      </c>
      <c r="AQ11" s="91"/>
      <c r="AR11" s="91"/>
      <c r="AS11" s="75" t="s">
        <v>164</v>
      </c>
      <c r="AT11" s="91"/>
      <c r="AU11" s="91"/>
      <c r="AV11" s="74" t="s">
        <v>165</v>
      </c>
      <c r="AW11" s="74"/>
      <c r="AX11" s="74"/>
      <c r="AY11" s="120" t="s">
        <v>166</v>
      </c>
      <c r="AZ11" s="121"/>
      <c r="BA11" s="122"/>
      <c r="BB11" s="70" t="s">
        <v>201</v>
      </c>
      <c r="BC11" s="76"/>
      <c r="BD11" s="77"/>
      <c r="BE11" s="70" t="s">
        <v>202</v>
      </c>
      <c r="BF11" s="76"/>
      <c r="BG11" s="77"/>
      <c r="BH11" s="70" t="s">
        <v>203</v>
      </c>
      <c r="BI11" s="76"/>
      <c r="BJ11" s="77"/>
      <c r="BK11" s="70" t="s">
        <v>204</v>
      </c>
      <c r="BL11" s="76"/>
      <c r="BM11" s="77"/>
      <c r="BN11" s="70" t="s">
        <v>205</v>
      </c>
      <c r="BO11" s="76"/>
      <c r="BP11" s="77"/>
      <c r="BQ11" s="77" t="s">
        <v>167</v>
      </c>
      <c r="BR11" s="61"/>
      <c r="BS11" s="61"/>
      <c r="BT11" s="70" t="s">
        <v>168</v>
      </c>
      <c r="BU11" s="76"/>
      <c r="BV11" s="77"/>
      <c r="BW11" s="70" t="s">
        <v>197</v>
      </c>
      <c r="BX11" s="76"/>
      <c r="BY11" s="77"/>
      <c r="BZ11" s="61" t="s">
        <v>169</v>
      </c>
      <c r="CA11" s="61"/>
      <c r="CB11" s="61"/>
      <c r="CC11" s="61" t="s">
        <v>170</v>
      </c>
      <c r="CD11" s="61"/>
      <c r="CE11" s="61"/>
      <c r="CF11" s="61" t="s">
        <v>171</v>
      </c>
      <c r="CG11" s="61"/>
      <c r="CH11" s="61"/>
      <c r="CI11" s="50" t="s">
        <v>198</v>
      </c>
      <c r="CJ11" s="50"/>
      <c r="CK11" s="50"/>
      <c r="CL11" s="50" t="s">
        <v>172</v>
      </c>
      <c r="CM11" s="50"/>
      <c r="CN11" s="60"/>
      <c r="CO11" s="74" t="s">
        <v>173</v>
      </c>
      <c r="CP11" s="74"/>
      <c r="CQ11" s="74"/>
      <c r="CR11" s="74" t="s">
        <v>174</v>
      </c>
      <c r="CS11" s="74"/>
      <c r="CT11" s="74"/>
      <c r="CU11" s="51" t="s">
        <v>175</v>
      </c>
      <c r="CV11" s="51"/>
      <c r="CW11" s="51"/>
      <c r="CX11" s="120" t="s">
        <v>176</v>
      </c>
      <c r="CY11" s="121"/>
      <c r="CZ11" s="122"/>
      <c r="DA11" s="74" t="s">
        <v>177</v>
      </c>
      <c r="DB11" s="74"/>
      <c r="DC11" s="75"/>
      <c r="DD11" s="74" t="s">
        <v>178</v>
      </c>
      <c r="DE11" s="74"/>
      <c r="DF11" s="74"/>
      <c r="DG11" s="74" t="s">
        <v>179</v>
      </c>
      <c r="DH11" s="74"/>
      <c r="DI11" s="74"/>
      <c r="DJ11" s="74" t="s">
        <v>180</v>
      </c>
      <c r="DK11" s="74"/>
      <c r="DL11" s="74"/>
      <c r="DM11" s="74" t="s">
        <v>199</v>
      </c>
      <c r="DN11" s="74"/>
      <c r="DO11" s="74"/>
      <c r="DP11" s="74" t="s">
        <v>181</v>
      </c>
      <c r="DQ11" s="74"/>
      <c r="DR11" s="74"/>
      <c r="DS11" s="74" t="s">
        <v>182</v>
      </c>
      <c r="DT11" s="74"/>
      <c r="DU11" s="74"/>
      <c r="DV11" s="74" t="s">
        <v>183</v>
      </c>
      <c r="DW11" s="74"/>
      <c r="DX11" s="74"/>
      <c r="DY11" s="74" t="s">
        <v>184</v>
      </c>
      <c r="DZ11" s="74"/>
      <c r="EA11" s="74"/>
      <c r="EB11" s="74" t="s">
        <v>185</v>
      </c>
      <c r="EC11" s="74"/>
      <c r="ED11" s="74"/>
      <c r="EE11" s="74" t="s">
        <v>186</v>
      </c>
      <c r="EF11" s="74"/>
      <c r="EG11" s="75"/>
      <c r="EH11" s="93" t="s">
        <v>206</v>
      </c>
      <c r="EI11" s="94"/>
      <c r="EJ11" s="95"/>
      <c r="EK11" s="93" t="s">
        <v>207</v>
      </c>
      <c r="EL11" s="94"/>
      <c r="EM11" s="95"/>
      <c r="EN11" s="93" t="s">
        <v>208</v>
      </c>
      <c r="EO11" s="94"/>
      <c r="EP11" s="95"/>
      <c r="EQ11" s="93" t="s">
        <v>209</v>
      </c>
      <c r="ER11" s="94"/>
      <c r="ES11" s="95"/>
      <c r="ET11" s="93" t="s">
        <v>210</v>
      </c>
      <c r="EU11" s="94"/>
      <c r="EV11" s="95"/>
      <c r="EW11" s="93" t="s">
        <v>211</v>
      </c>
      <c r="EX11" s="94"/>
      <c r="EY11" s="95"/>
      <c r="EZ11" s="93" t="s">
        <v>212</v>
      </c>
      <c r="FA11" s="94"/>
      <c r="FB11" s="95"/>
      <c r="FC11" s="93" t="s">
        <v>213</v>
      </c>
      <c r="FD11" s="94"/>
      <c r="FE11" s="95"/>
      <c r="FF11" s="93" t="s">
        <v>214</v>
      </c>
      <c r="FG11" s="94"/>
      <c r="FH11" s="95"/>
      <c r="FI11" s="93" t="s">
        <v>215</v>
      </c>
      <c r="FJ11" s="94"/>
      <c r="FK11" s="95"/>
      <c r="FL11" s="93" t="s">
        <v>216</v>
      </c>
      <c r="FM11" s="94"/>
      <c r="FN11" s="95"/>
      <c r="FO11" s="93" t="s">
        <v>217</v>
      </c>
      <c r="FP11" s="94"/>
      <c r="FQ11" s="95"/>
      <c r="FR11" s="93" t="s">
        <v>218</v>
      </c>
      <c r="FS11" s="94"/>
      <c r="FT11" s="95"/>
      <c r="FU11" s="51" t="s">
        <v>1189</v>
      </c>
      <c r="FV11" s="51"/>
      <c r="FW11" s="51"/>
      <c r="FX11" s="51" t="s">
        <v>1190</v>
      </c>
      <c r="FY11" s="51"/>
      <c r="FZ11" s="51"/>
      <c r="GA11" s="51" t="s">
        <v>1191</v>
      </c>
      <c r="GB11" s="51"/>
      <c r="GC11" s="51"/>
      <c r="GD11" s="51" t="s">
        <v>1192</v>
      </c>
      <c r="GE11" s="51"/>
      <c r="GF11" s="51"/>
      <c r="GG11" s="51" t="s">
        <v>1193</v>
      </c>
      <c r="GH11" s="51"/>
      <c r="GI11" s="51"/>
      <c r="GJ11" s="51" t="s">
        <v>1194</v>
      </c>
      <c r="GK11" s="51"/>
      <c r="GL11" s="51"/>
      <c r="GM11" s="51" t="s">
        <v>1195</v>
      </c>
      <c r="GN11" s="51"/>
      <c r="GO11" s="51"/>
      <c r="GP11" s="51" t="s">
        <v>1196</v>
      </c>
      <c r="GQ11" s="51"/>
      <c r="GR11" s="51"/>
      <c r="GS11" s="51" t="s">
        <v>1197</v>
      </c>
      <c r="GT11" s="51"/>
      <c r="GU11" s="51"/>
      <c r="GV11" s="51" t="s">
        <v>1198</v>
      </c>
      <c r="GW11" s="51"/>
      <c r="GX11" s="51"/>
      <c r="GY11" s="51" t="s">
        <v>1199</v>
      </c>
      <c r="GZ11" s="51"/>
      <c r="HA11" s="51"/>
      <c r="HB11" s="51" t="s">
        <v>1200</v>
      </c>
      <c r="HC11" s="51"/>
      <c r="HD11" s="51"/>
      <c r="HE11" s="95" t="s">
        <v>187</v>
      </c>
      <c r="HF11" s="51"/>
      <c r="HG11" s="51"/>
      <c r="HH11" s="51" t="s">
        <v>188</v>
      </c>
      <c r="HI11" s="51"/>
      <c r="HJ11" s="51"/>
      <c r="HK11" s="51" t="s">
        <v>200</v>
      </c>
      <c r="HL11" s="51"/>
      <c r="HM11" s="51"/>
      <c r="HN11" s="51" t="s">
        <v>189</v>
      </c>
      <c r="HO11" s="51"/>
      <c r="HP11" s="51"/>
      <c r="HQ11" s="51" t="s">
        <v>190</v>
      </c>
      <c r="HR11" s="51"/>
      <c r="HS11" s="51"/>
      <c r="HT11" s="51" t="s">
        <v>191</v>
      </c>
      <c r="HU11" s="51"/>
      <c r="HV11" s="51"/>
      <c r="HW11" s="51" t="s">
        <v>192</v>
      </c>
      <c r="HX11" s="51"/>
      <c r="HY11" s="51"/>
      <c r="HZ11" s="108" t="s">
        <v>193</v>
      </c>
      <c r="IA11" s="109"/>
      <c r="IB11" s="110"/>
      <c r="IC11" s="108" t="s">
        <v>194</v>
      </c>
      <c r="ID11" s="109"/>
      <c r="IE11" s="110"/>
      <c r="IF11" s="108" t="s">
        <v>195</v>
      </c>
      <c r="IG11" s="109"/>
      <c r="IH11" s="110"/>
      <c r="II11" s="108" t="s">
        <v>219</v>
      </c>
      <c r="IJ11" s="109"/>
      <c r="IK11" s="110"/>
      <c r="IL11" s="108" t="s">
        <v>220</v>
      </c>
      <c r="IM11" s="109"/>
      <c r="IN11" s="110"/>
      <c r="IO11" s="108" t="s">
        <v>221</v>
      </c>
      <c r="IP11" s="109"/>
      <c r="IQ11" s="110"/>
      <c r="IR11" s="108" t="s">
        <v>1146</v>
      </c>
      <c r="IS11" s="109"/>
      <c r="IT11" s="110"/>
      <c r="IU11" s="108" t="s">
        <v>1147</v>
      </c>
      <c r="IV11" s="109"/>
      <c r="IW11" s="110"/>
      <c r="IX11" s="108" t="s">
        <v>1148</v>
      </c>
      <c r="IY11" s="109"/>
      <c r="IZ11" s="110"/>
      <c r="JA11" s="108" t="s">
        <v>1149</v>
      </c>
      <c r="JB11" s="109"/>
      <c r="JC11" s="110"/>
      <c r="JD11" s="108" t="s">
        <v>1150</v>
      </c>
      <c r="JE11" s="109"/>
      <c r="JF11" s="110"/>
      <c r="JG11" s="108" t="s">
        <v>1151</v>
      </c>
      <c r="JH11" s="109"/>
      <c r="JI11" s="110"/>
      <c r="JJ11" s="93" t="s">
        <v>1152</v>
      </c>
      <c r="JK11" s="94"/>
      <c r="JL11" s="95"/>
      <c r="JM11" s="93" t="s">
        <v>1153</v>
      </c>
      <c r="JN11" s="94"/>
      <c r="JO11" s="95"/>
      <c r="JP11" s="93" t="s">
        <v>1154</v>
      </c>
      <c r="JQ11" s="94"/>
      <c r="JR11" s="95"/>
      <c r="JS11" s="108" t="s">
        <v>1155</v>
      </c>
      <c r="JT11" s="109"/>
      <c r="JU11" s="110"/>
      <c r="JV11" s="108" t="s">
        <v>1156</v>
      </c>
      <c r="JW11" s="109"/>
      <c r="JX11" s="110"/>
      <c r="JY11" s="93" t="s">
        <v>1157</v>
      </c>
      <c r="JZ11" s="94"/>
      <c r="KA11" s="95"/>
      <c r="KB11" s="93" t="s">
        <v>1158</v>
      </c>
      <c r="KC11" s="94"/>
      <c r="KD11" s="95"/>
      <c r="KE11" s="93" t="s">
        <v>1159</v>
      </c>
      <c r="KF11" s="94"/>
      <c r="KG11" s="95"/>
      <c r="KH11" s="95" t="s">
        <v>1160</v>
      </c>
      <c r="KI11" s="51"/>
      <c r="KJ11" s="51"/>
      <c r="KK11" s="51" t="s">
        <v>1161</v>
      </c>
      <c r="KL11" s="51"/>
      <c r="KM11" s="51"/>
      <c r="KN11" s="60" t="s">
        <v>1162</v>
      </c>
      <c r="KO11" s="64"/>
      <c r="KP11" s="65"/>
      <c r="KQ11" s="51" t="s">
        <v>1163</v>
      </c>
      <c r="KR11" s="51"/>
      <c r="KS11" s="51"/>
      <c r="KT11" s="51" t="s">
        <v>1164</v>
      </c>
      <c r="KU11" s="51"/>
      <c r="KV11" s="51"/>
      <c r="KW11" s="51" t="s">
        <v>1165</v>
      </c>
      <c r="KX11" s="51"/>
      <c r="KY11" s="51"/>
      <c r="KZ11" s="51" t="s">
        <v>1166</v>
      </c>
      <c r="LA11" s="51"/>
      <c r="LB11" s="51"/>
      <c r="LC11" s="51" t="s">
        <v>1167</v>
      </c>
      <c r="LD11" s="51"/>
      <c r="LE11" s="51"/>
      <c r="LF11" s="51" t="s">
        <v>1168</v>
      </c>
      <c r="LG11" s="51"/>
      <c r="LH11" s="51"/>
      <c r="LI11" s="108" t="s">
        <v>1169</v>
      </c>
      <c r="LJ11" s="109"/>
      <c r="LK11" s="110"/>
      <c r="LL11" s="108" t="s">
        <v>1170</v>
      </c>
      <c r="LM11" s="109"/>
      <c r="LN11" s="110"/>
      <c r="LO11" s="108" t="s">
        <v>1171</v>
      </c>
      <c r="LP11" s="109"/>
      <c r="LQ11" s="109"/>
      <c r="LR11" s="51" t="s">
        <v>1172</v>
      </c>
      <c r="LS11" s="51"/>
      <c r="LT11" s="51"/>
      <c r="LU11" s="108" t="s">
        <v>1173</v>
      </c>
      <c r="LV11" s="109"/>
      <c r="LW11" s="110"/>
      <c r="LX11" s="108" t="s">
        <v>1174</v>
      </c>
      <c r="LY11" s="109"/>
      <c r="LZ11" s="110"/>
      <c r="MA11" s="108" t="s">
        <v>1175</v>
      </c>
      <c r="MB11" s="109"/>
      <c r="MC11" s="110"/>
      <c r="MD11" s="108" t="s">
        <v>1176</v>
      </c>
      <c r="ME11" s="109"/>
      <c r="MF11" s="110"/>
      <c r="MG11" s="108" t="s">
        <v>1177</v>
      </c>
      <c r="MH11" s="109"/>
      <c r="MI11" s="110"/>
      <c r="MJ11" s="108" t="s">
        <v>1178</v>
      </c>
      <c r="MK11" s="109"/>
      <c r="ML11" s="110"/>
      <c r="MM11" s="108" t="s">
        <v>1179</v>
      </c>
      <c r="MN11" s="109"/>
      <c r="MO11" s="109"/>
      <c r="MP11" s="109" t="s">
        <v>1180</v>
      </c>
      <c r="MQ11" s="109"/>
      <c r="MR11" s="109"/>
      <c r="MS11" s="109" t="s">
        <v>1181</v>
      </c>
      <c r="MT11" s="109"/>
      <c r="MU11" s="109"/>
      <c r="MV11" s="109" t="s">
        <v>1182</v>
      </c>
      <c r="MW11" s="109"/>
      <c r="MX11" s="109"/>
      <c r="MY11" s="109" t="s">
        <v>1183</v>
      </c>
      <c r="MZ11" s="109"/>
      <c r="NA11" s="109"/>
      <c r="NB11" s="109" t="s">
        <v>1184</v>
      </c>
      <c r="NC11" s="109"/>
      <c r="ND11" s="109"/>
      <c r="NE11" s="109" t="s">
        <v>1185</v>
      </c>
      <c r="NF11" s="109"/>
      <c r="NG11" s="109"/>
      <c r="NH11" s="109" t="s">
        <v>1186</v>
      </c>
      <c r="NI11" s="109"/>
      <c r="NJ11" s="109"/>
      <c r="NK11" s="109" t="s">
        <v>1187</v>
      </c>
      <c r="NL11" s="109"/>
      <c r="NM11" s="109"/>
      <c r="NN11" s="109" t="s">
        <v>1188</v>
      </c>
      <c r="NO11" s="109"/>
      <c r="NP11" s="109"/>
      <c r="NQ11" s="51" t="s">
        <v>1114</v>
      </c>
      <c r="NR11" s="51"/>
      <c r="NS11" s="51"/>
      <c r="NT11" s="51" t="s">
        <v>1115</v>
      </c>
      <c r="NU11" s="51"/>
      <c r="NV11" s="51"/>
      <c r="NW11" s="51" t="s">
        <v>1116</v>
      </c>
      <c r="NX11" s="51"/>
      <c r="NY11" s="51"/>
      <c r="NZ11" s="51" t="s">
        <v>1117</v>
      </c>
      <c r="OA11" s="51"/>
      <c r="OB11" s="51"/>
      <c r="OC11" s="51" t="s">
        <v>1118</v>
      </c>
      <c r="OD11" s="51"/>
      <c r="OE11" s="51"/>
      <c r="OF11" s="51" t="s">
        <v>1119</v>
      </c>
      <c r="OG11" s="51"/>
      <c r="OH11" s="51"/>
      <c r="OI11" s="51" t="s">
        <v>1120</v>
      </c>
      <c r="OJ11" s="51"/>
      <c r="OK11" s="51"/>
      <c r="OL11" s="51" t="s">
        <v>1121</v>
      </c>
      <c r="OM11" s="51"/>
      <c r="ON11" s="51"/>
      <c r="OO11" s="51" t="s">
        <v>1122</v>
      </c>
      <c r="OP11" s="51"/>
      <c r="OQ11" s="51"/>
      <c r="OR11" s="51" t="s">
        <v>1123</v>
      </c>
      <c r="OS11" s="51"/>
      <c r="OT11" s="51"/>
      <c r="OU11" s="51" t="s">
        <v>1124</v>
      </c>
      <c r="OV11" s="51"/>
      <c r="OW11" s="51"/>
      <c r="OX11" s="51" t="s">
        <v>1125</v>
      </c>
      <c r="OY11" s="51"/>
      <c r="OZ11" s="51"/>
      <c r="PA11" s="51" t="s">
        <v>1126</v>
      </c>
      <c r="PB11" s="51"/>
      <c r="PC11" s="51"/>
      <c r="PD11" s="51" t="s">
        <v>1127</v>
      </c>
      <c r="PE11" s="51"/>
      <c r="PF11" s="51"/>
      <c r="PG11" s="51" t="s">
        <v>1128</v>
      </c>
      <c r="PH11" s="51"/>
      <c r="PI11" s="51"/>
      <c r="PJ11" s="51" t="s">
        <v>1129</v>
      </c>
      <c r="PK11" s="51"/>
      <c r="PL11" s="51"/>
      <c r="PM11" s="51" t="s">
        <v>1130</v>
      </c>
      <c r="PN11" s="51"/>
      <c r="PO11" s="93"/>
      <c r="PP11" s="51" t="s">
        <v>1131</v>
      </c>
      <c r="PQ11" s="51"/>
      <c r="PR11" s="93"/>
      <c r="PS11" s="51" t="s">
        <v>1132</v>
      </c>
      <c r="PT11" s="51"/>
      <c r="PU11" s="93"/>
      <c r="PV11" s="51" t="s">
        <v>1133</v>
      </c>
      <c r="PW11" s="51"/>
      <c r="PX11" s="93"/>
      <c r="PY11" s="93" t="s">
        <v>1134</v>
      </c>
      <c r="PZ11" s="100"/>
      <c r="QA11" s="100"/>
      <c r="QB11" s="93" t="s">
        <v>1135</v>
      </c>
      <c r="QC11" s="94"/>
      <c r="QD11" s="95"/>
      <c r="QE11" s="93" t="s">
        <v>1136</v>
      </c>
      <c r="QF11" s="94"/>
      <c r="QG11" s="95"/>
      <c r="QH11" s="93" t="s">
        <v>1137</v>
      </c>
      <c r="QI11" s="94"/>
      <c r="QJ11" s="95"/>
      <c r="QK11" s="93" t="s">
        <v>1138</v>
      </c>
      <c r="QL11" s="94"/>
      <c r="QM11" s="95"/>
      <c r="QN11" s="93" t="s">
        <v>1139</v>
      </c>
      <c r="QO11" s="94"/>
      <c r="QP11" s="95"/>
      <c r="QQ11" s="93" t="s">
        <v>1140</v>
      </c>
      <c r="QR11" s="94"/>
      <c r="QS11" s="95"/>
      <c r="QT11" s="93" t="s">
        <v>1141</v>
      </c>
      <c r="QU11" s="94"/>
      <c r="QV11" s="95"/>
      <c r="QW11" s="93" t="s">
        <v>1142</v>
      </c>
      <c r="QX11" s="94"/>
      <c r="QY11" s="95"/>
      <c r="QZ11" s="93" t="s">
        <v>1143</v>
      </c>
      <c r="RA11" s="94"/>
      <c r="RB11" s="95"/>
      <c r="RC11" s="93" t="s">
        <v>1144</v>
      </c>
      <c r="RD11" s="94"/>
      <c r="RE11" s="95"/>
      <c r="RF11" s="93" t="s">
        <v>1145</v>
      </c>
      <c r="RG11" s="94"/>
      <c r="RH11" s="95"/>
      <c r="RI11" s="93" t="s">
        <v>2290</v>
      </c>
      <c r="RJ11" s="94"/>
      <c r="RK11" s="95"/>
    </row>
    <row r="12" spans="1:479" ht="110.25" customHeight="1" thickBot="1" x14ac:dyDescent="0.35">
      <c r="A12" s="82"/>
      <c r="B12" s="82"/>
      <c r="C12" s="102" t="s">
        <v>1705</v>
      </c>
      <c r="D12" s="103"/>
      <c r="E12" s="104"/>
      <c r="F12" s="102" t="s">
        <v>1709</v>
      </c>
      <c r="G12" s="103"/>
      <c r="H12" s="104"/>
      <c r="I12" s="102" t="s">
        <v>1713</v>
      </c>
      <c r="J12" s="103"/>
      <c r="K12" s="104"/>
      <c r="L12" s="102" t="s">
        <v>1717</v>
      </c>
      <c r="M12" s="103"/>
      <c r="N12" s="104"/>
      <c r="O12" s="102" t="s">
        <v>1721</v>
      </c>
      <c r="P12" s="103"/>
      <c r="Q12" s="104"/>
      <c r="R12" s="102" t="s">
        <v>1725</v>
      </c>
      <c r="S12" s="103"/>
      <c r="T12" s="104"/>
      <c r="U12" s="102" t="s">
        <v>1729</v>
      </c>
      <c r="V12" s="103"/>
      <c r="W12" s="104"/>
      <c r="X12" s="102" t="s">
        <v>1733</v>
      </c>
      <c r="Y12" s="103"/>
      <c r="Z12" s="104"/>
      <c r="AA12" s="102" t="s">
        <v>1737</v>
      </c>
      <c r="AB12" s="103"/>
      <c r="AC12" s="104"/>
      <c r="AD12" s="102" t="s">
        <v>1741</v>
      </c>
      <c r="AE12" s="103"/>
      <c r="AF12" s="104"/>
      <c r="AG12" s="102" t="s">
        <v>1745</v>
      </c>
      <c r="AH12" s="103"/>
      <c r="AI12" s="104"/>
      <c r="AJ12" s="102" t="s">
        <v>1749</v>
      </c>
      <c r="AK12" s="103"/>
      <c r="AL12" s="104"/>
      <c r="AM12" s="102" t="s">
        <v>1753</v>
      </c>
      <c r="AN12" s="103"/>
      <c r="AO12" s="104"/>
      <c r="AP12" s="102" t="s">
        <v>1757</v>
      </c>
      <c r="AQ12" s="103"/>
      <c r="AR12" s="104"/>
      <c r="AS12" s="102" t="s">
        <v>1761</v>
      </c>
      <c r="AT12" s="103"/>
      <c r="AU12" s="104"/>
      <c r="AV12" s="102" t="s">
        <v>1765</v>
      </c>
      <c r="AW12" s="103"/>
      <c r="AX12" s="104"/>
      <c r="AY12" s="102" t="s">
        <v>1769</v>
      </c>
      <c r="AZ12" s="103"/>
      <c r="BA12" s="104"/>
      <c r="BB12" s="102" t="s">
        <v>1771</v>
      </c>
      <c r="BC12" s="103"/>
      <c r="BD12" s="104"/>
      <c r="BE12" s="102" t="s">
        <v>1775</v>
      </c>
      <c r="BF12" s="103"/>
      <c r="BG12" s="104"/>
      <c r="BH12" s="105" t="s">
        <v>1779</v>
      </c>
      <c r="BI12" s="106"/>
      <c r="BJ12" s="107"/>
      <c r="BK12" s="102" t="s">
        <v>1783</v>
      </c>
      <c r="BL12" s="103"/>
      <c r="BM12" s="104"/>
      <c r="BN12" s="102" t="s">
        <v>1787</v>
      </c>
      <c r="BO12" s="103"/>
      <c r="BP12" s="104"/>
      <c r="BQ12" s="102" t="s">
        <v>1791</v>
      </c>
      <c r="BR12" s="103"/>
      <c r="BS12" s="104"/>
      <c r="BT12" s="102" t="s">
        <v>1794</v>
      </c>
      <c r="BU12" s="103"/>
      <c r="BV12" s="104"/>
      <c r="BW12" s="102" t="s">
        <v>1798</v>
      </c>
      <c r="BX12" s="103"/>
      <c r="BY12" s="104"/>
      <c r="BZ12" s="102" t="s">
        <v>1802</v>
      </c>
      <c r="CA12" s="103"/>
      <c r="CB12" s="104"/>
      <c r="CC12" s="102" t="s">
        <v>1805</v>
      </c>
      <c r="CD12" s="103"/>
      <c r="CE12" s="104"/>
      <c r="CF12" s="102" t="s">
        <v>1809</v>
      </c>
      <c r="CG12" s="103"/>
      <c r="CH12" s="104"/>
      <c r="CI12" s="102" t="s">
        <v>1811</v>
      </c>
      <c r="CJ12" s="103"/>
      <c r="CK12" s="104"/>
      <c r="CL12" s="102" t="s">
        <v>1815</v>
      </c>
      <c r="CM12" s="103"/>
      <c r="CN12" s="104"/>
      <c r="CO12" s="102" t="s">
        <v>1819</v>
      </c>
      <c r="CP12" s="103"/>
      <c r="CQ12" s="104"/>
      <c r="CR12" s="102" t="s">
        <v>1823</v>
      </c>
      <c r="CS12" s="103"/>
      <c r="CT12" s="104"/>
      <c r="CU12" s="102" t="s">
        <v>1827</v>
      </c>
      <c r="CV12" s="103"/>
      <c r="CW12" s="104"/>
      <c r="CX12" s="102" t="s">
        <v>1830</v>
      </c>
      <c r="CY12" s="103"/>
      <c r="CZ12" s="104"/>
      <c r="DA12" s="102" t="s">
        <v>1834</v>
      </c>
      <c r="DB12" s="103"/>
      <c r="DC12" s="104"/>
      <c r="DD12" s="102" t="s">
        <v>736</v>
      </c>
      <c r="DE12" s="103"/>
      <c r="DF12" s="104"/>
      <c r="DG12" s="102" t="s">
        <v>1841</v>
      </c>
      <c r="DH12" s="103"/>
      <c r="DI12" s="104"/>
      <c r="DJ12" s="102" t="s">
        <v>1845</v>
      </c>
      <c r="DK12" s="103"/>
      <c r="DL12" s="104"/>
      <c r="DM12" s="105" t="s">
        <v>1849</v>
      </c>
      <c r="DN12" s="106"/>
      <c r="DO12" s="107"/>
      <c r="DP12" s="105" t="s">
        <v>1853</v>
      </c>
      <c r="DQ12" s="106"/>
      <c r="DR12" s="107"/>
      <c r="DS12" s="105" t="s">
        <v>1857</v>
      </c>
      <c r="DT12" s="106"/>
      <c r="DU12" s="107"/>
      <c r="DV12" s="105" t="s">
        <v>1861</v>
      </c>
      <c r="DW12" s="106"/>
      <c r="DX12" s="107"/>
      <c r="DY12" s="102" t="s">
        <v>1865</v>
      </c>
      <c r="DZ12" s="103"/>
      <c r="EA12" s="104"/>
      <c r="EB12" s="102" t="s">
        <v>1869</v>
      </c>
      <c r="EC12" s="103"/>
      <c r="ED12" s="104"/>
      <c r="EE12" s="105" t="s">
        <v>1871</v>
      </c>
      <c r="EF12" s="106"/>
      <c r="EG12" s="107"/>
      <c r="EH12" s="105" t="s">
        <v>1875</v>
      </c>
      <c r="EI12" s="106"/>
      <c r="EJ12" s="107"/>
      <c r="EK12" s="105" t="s">
        <v>1876</v>
      </c>
      <c r="EL12" s="106"/>
      <c r="EM12" s="107"/>
      <c r="EN12" s="105" t="s">
        <v>1880</v>
      </c>
      <c r="EO12" s="106"/>
      <c r="EP12" s="107"/>
      <c r="EQ12" s="105" t="s">
        <v>1884</v>
      </c>
      <c r="ER12" s="106"/>
      <c r="ES12" s="107"/>
      <c r="ET12" s="105" t="s">
        <v>1888</v>
      </c>
      <c r="EU12" s="106"/>
      <c r="EV12" s="107"/>
      <c r="EW12" s="105" t="s">
        <v>1889</v>
      </c>
      <c r="EX12" s="106"/>
      <c r="EY12" s="107"/>
      <c r="EZ12" s="105" t="s">
        <v>1890</v>
      </c>
      <c r="FA12" s="106"/>
      <c r="FB12" s="107"/>
      <c r="FC12" s="105" t="s">
        <v>1894</v>
      </c>
      <c r="FD12" s="106"/>
      <c r="FE12" s="107"/>
      <c r="FF12" s="105" t="s">
        <v>1895</v>
      </c>
      <c r="FG12" s="106"/>
      <c r="FH12" s="107"/>
      <c r="FI12" s="105" t="s">
        <v>1899</v>
      </c>
      <c r="FJ12" s="106"/>
      <c r="FK12" s="107"/>
      <c r="FL12" s="105" t="s">
        <v>923</v>
      </c>
      <c r="FM12" s="106"/>
      <c r="FN12" s="107"/>
      <c r="FO12" s="105" t="s">
        <v>437</v>
      </c>
      <c r="FP12" s="106"/>
      <c r="FQ12" s="107"/>
      <c r="FR12" s="105" t="s">
        <v>1908</v>
      </c>
      <c r="FS12" s="106"/>
      <c r="FT12" s="107"/>
      <c r="FU12" s="102" t="s">
        <v>1909</v>
      </c>
      <c r="FV12" s="103"/>
      <c r="FW12" s="104"/>
      <c r="FX12" s="102" t="s">
        <v>1913</v>
      </c>
      <c r="FY12" s="103"/>
      <c r="FZ12" s="104"/>
      <c r="GA12" s="102" t="s">
        <v>1917</v>
      </c>
      <c r="GB12" s="103"/>
      <c r="GC12" s="104"/>
      <c r="GD12" s="102" t="s">
        <v>1921</v>
      </c>
      <c r="GE12" s="103"/>
      <c r="GF12" s="104"/>
      <c r="GG12" s="102" t="s">
        <v>1925</v>
      </c>
      <c r="GH12" s="103"/>
      <c r="GI12" s="104"/>
      <c r="GJ12" s="102" t="s">
        <v>1928</v>
      </c>
      <c r="GK12" s="103"/>
      <c r="GL12" s="104"/>
      <c r="GM12" s="102" t="s">
        <v>1932</v>
      </c>
      <c r="GN12" s="103"/>
      <c r="GO12" s="104"/>
      <c r="GP12" s="102" t="s">
        <v>1936</v>
      </c>
      <c r="GQ12" s="103"/>
      <c r="GR12" s="104"/>
      <c r="GS12" s="102" t="s">
        <v>1940</v>
      </c>
      <c r="GT12" s="103"/>
      <c r="GU12" s="104"/>
      <c r="GV12" s="102" t="s">
        <v>1944</v>
      </c>
      <c r="GW12" s="103"/>
      <c r="GX12" s="104"/>
      <c r="GY12" s="102" t="s">
        <v>1948</v>
      </c>
      <c r="GZ12" s="103"/>
      <c r="HA12" s="104"/>
      <c r="HB12" s="102" t="s">
        <v>1952</v>
      </c>
      <c r="HC12" s="103"/>
      <c r="HD12" s="104"/>
      <c r="HE12" s="105" t="s">
        <v>1956</v>
      </c>
      <c r="HF12" s="106"/>
      <c r="HG12" s="107"/>
      <c r="HH12" s="105" t="s">
        <v>1960</v>
      </c>
      <c r="HI12" s="106"/>
      <c r="HJ12" s="107"/>
      <c r="HK12" s="105" t="s">
        <v>1963</v>
      </c>
      <c r="HL12" s="106"/>
      <c r="HM12" s="107"/>
      <c r="HN12" s="105" t="s">
        <v>1967</v>
      </c>
      <c r="HO12" s="106"/>
      <c r="HP12" s="107"/>
      <c r="HQ12" s="105" t="s">
        <v>1971</v>
      </c>
      <c r="HR12" s="106"/>
      <c r="HS12" s="107"/>
      <c r="HT12" s="105" t="s">
        <v>1975</v>
      </c>
      <c r="HU12" s="106"/>
      <c r="HV12" s="107"/>
      <c r="HW12" s="105" t="s">
        <v>1979</v>
      </c>
      <c r="HX12" s="106"/>
      <c r="HY12" s="107"/>
      <c r="HZ12" s="105" t="s">
        <v>1983</v>
      </c>
      <c r="IA12" s="106"/>
      <c r="IB12" s="107"/>
      <c r="IC12" s="105" t="s">
        <v>1987</v>
      </c>
      <c r="ID12" s="106"/>
      <c r="IE12" s="107"/>
      <c r="IF12" s="102" t="s">
        <v>1991</v>
      </c>
      <c r="IG12" s="103"/>
      <c r="IH12" s="104"/>
      <c r="II12" s="102" t="s">
        <v>1995</v>
      </c>
      <c r="IJ12" s="103"/>
      <c r="IK12" s="104"/>
      <c r="IL12" s="102" t="s">
        <v>1999</v>
      </c>
      <c r="IM12" s="103"/>
      <c r="IN12" s="104"/>
      <c r="IO12" s="102" t="s">
        <v>2003</v>
      </c>
      <c r="IP12" s="103"/>
      <c r="IQ12" s="104"/>
      <c r="IR12" s="105" t="s">
        <v>2007</v>
      </c>
      <c r="IS12" s="106"/>
      <c r="IT12" s="107"/>
      <c r="IU12" s="105" t="s">
        <v>2011</v>
      </c>
      <c r="IV12" s="106"/>
      <c r="IW12" s="107"/>
      <c r="IX12" s="105" t="s">
        <v>2015</v>
      </c>
      <c r="IY12" s="106"/>
      <c r="IZ12" s="107"/>
      <c r="JA12" s="102" t="s">
        <v>2019</v>
      </c>
      <c r="JB12" s="103"/>
      <c r="JC12" s="104"/>
      <c r="JD12" s="102" t="s">
        <v>2023</v>
      </c>
      <c r="JE12" s="103"/>
      <c r="JF12" s="104"/>
      <c r="JG12" s="102" t="s">
        <v>2024</v>
      </c>
      <c r="JH12" s="103"/>
      <c r="JI12" s="104"/>
      <c r="JJ12" s="102" t="s">
        <v>2028</v>
      </c>
      <c r="JK12" s="103"/>
      <c r="JL12" s="104"/>
      <c r="JM12" s="102" t="s">
        <v>2029</v>
      </c>
      <c r="JN12" s="103"/>
      <c r="JO12" s="104"/>
      <c r="JP12" s="102" t="s">
        <v>2033</v>
      </c>
      <c r="JQ12" s="103"/>
      <c r="JR12" s="104"/>
      <c r="JS12" s="105" t="s">
        <v>2037</v>
      </c>
      <c r="JT12" s="106"/>
      <c r="JU12" s="107"/>
      <c r="JV12" s="105" t="s">
        <v>2041</v>
      </c>
      <c r="JW12" s="106"/>
      <c r="JX12" s="107"/>
      <c r="JY12" s="105" t="s">
        <v>2045</v>
      </c>
      <c r="JZ12" s="106"/>
      <c r="KA12" s="107"/>
      <c r="KB12" s="105" t="s">
        <v>2049</v>
      </c>
      <c r="KC12" s="106"/>
      <c r="KD12" s="107"/>
      <c r="KE12" s="105" t="s">
        <v>2053</v>
      </c>
      <c r="KF12" s="106"/>
      <c r="KG12" s="107"/>
      <c r="KH12" s="105" t="s">
        <v>2057</v>
      </c>
      <c r="KI12" s="106"/>
      <c r="KJ12" s="107"/>
      <c r="KK12" s="105" t="s">
        <v>2061</v>
      </c>
      <c r="KL12" s="106"/>
      <c r="KM12" s="107"/>
      <c r="KN12" s="105" t="s">
        <v>2065</v>
      </c>
      <c r="KO12" s="106"/>
      <c r="KP12" s="107"/>
      <c r="KQ12" s="105" t="s">
        <v>2069</v>
      </c>
      <c r="KR12" s="106"/>
      <c r="KS12" s="107"/>
      <c r="KT12" s="102" t="s">
        <v>2073</v>
      </c>
      <c r="KU12" s="103"/>
      <c r="KV12" s="104"/>
      <c r="KW12" s="102" t="s">
        <v>2077</v>
      </c>
      <c r="KX12" s="103"/>
      <c r="KY12" s="104"/>
      <c r="KZ12" s="102" t="s">
        <v>2081</v>
      </c>
      <c r="LA12" s="103"/>
      <c r="LB12" s="104"/>
      <c r="LC12" s="102" t="s">
        <v>2085</v>
      </c>
      <c r="LD12" s="103"/>
      <c r="LE12" s="104"/>
      <c r="LF12" s="102" t="s">
        <v>2088</v>
      </c>
      <c r="LG12" s="103"/>
      <c r="LH12" s="104"/>
      <c r="LI12" s="102" t="s">
        <v>2092</v>
      </c>
      <c r="LJ12" s="103"/>
      <c r="LK12" s="104"/>
      <c r="LL12" s="102" t="s">
        <v>2096</v>
      </c>
      <c r="LM12" s="103"/>
      <c r="LN12" s="104"/>
      <c r="LO12" s="102" t="s">
        <v>2099</v>
      </c>
      <c r="LP12" s="103"/>
      <c r="LQ12" s="104"/>
      <c r="LR12" s="102" t="s">
        <v>2103</v>
      </c>
      <c r="LS12" s="103"/>
      <c r="LT12" s="104"/>
      <c r="LU12" s="102" t="s">
        <v>2107</v>
      </c>
      <c r="LV12" s="103"/>
      <c r="LW12" s="104"/>
      <c r="LX12" s="102" t="s">
        <v>2111</v>
      </c>
      <c r="LY12" s="103"/>
      <c r="LZ12" s="104"/>
      <c r="MA12" s="105" t="s">
        <v>2115</v>
      </c>
      <c r="MB12" s="106"/>
      <c r="MC12" s="107"/>
      <c r="MD12" s="105" t="s">
        <v>2119</v>
      </c>
      <c r="ME12" s="106"/>
      <c r="MF12" s="107"/>
      <c r="MG12" s="105" t="s">
        <v>2123</v>
      </c>
      <c r="MH12" s="106"/>
      <c r="MI12" s="107"/>
      <c r="MJ12" s="105" t="s">
        <v>2127</v>
      </c>
      <c r="MK12" s="106"/>
      <c r="ML12" s="107"/>
      <c r="MM12" s="105" t="s">
        <v>2131</v>
      </c>
      <c r="MN12" s="106"/>
      <c r="MO12" s="107"/>
      <c r="MP12" s="105" t="s">
        <v>2135</v>
      </c>
      <c r="MQ12" s="106"/>
      <c r="MR12" s="107"/>
      <c r="MS12" s="105" t="s">
        <v>2139</v>
      </c>
      <c r="MT12" s="106"/>
      <c r="MU12" s="107"/>
      <c r="MV12" s="105" t="s">
        <v>2143</v>
      </c>
      <c r="MW12" s="106"/>
      <c r="MX12" s="107"/>
      <c r="MY12" s="105" t="s">
        <v>2147</v>
      </c>
      <c r="MZ12" s="106"/>
      <c r="NA12" s="107"/>
      <c r="NB12" s="105" t="s">
        <v>2151</v>
      </c>
      <c r="NC12" s="106"/>
      <c r="ND12" s="107"/>
      <c r="NE12" s="105" t="s">
        <v>2155</v>
      </c>
      <c r="NF12" s="106"/>
      <c r="NG12" s="107"/>
      <c r="NH12" s="105" t="s">
        <v>2159</v>
      </c>
      <c r="NI12" s="106"/>
      <c r="NJ12" s="107"/>
      <c r="NK12" s="105" t="s">
        <v>2163</v>
      </c>
      <c r="NL12" s="106"/>
      <c r="NM12" s="107"/>
      <c r="NN12" s="105" t="s">
        <v>2167</v>
      </c>
      <c r="NO12" s="106"/>
      <c r="NP12" s="107"/>
      <c r="NQ12" s="102" t="s">
        <v>2171</v>
      </c>
      <c r="NR12" s="103"/>
      <c r="NS12" s="104"/>
      <c r="NT12" s="102" t="s">
        <v>2175</v>
      </c>
      <c r="NU12" s="103"/>
      <c r="NV12" s="104"/>
      <c r="NW12" s="102" t="s">
        <v>2178</v>
      </c>
      <c r="NX12" s="103"/>
      <c r="NY12" s="104"/>
      <c r="NZ12" s="102" t="s">
        <v>2182</v>
      </c>
      <c r="OA12" s="103"/>
      <c r="OB12" s="104"/>
      <c r="OC12" s="102" t="s">
        <v>2186</v>
      </c>
      <c r="OD12" s="103"/>
      <c r="OE12" s="104"/>
      <c r="OF12" s="102" t="s">
        <v>2190</v>
      </c>
      <c r="OG12" s="103"/>
      <c r="OH12" s="104"/>
      <c r="OI12" s="102" t="s">
        <v>2193</v>
      </c>
      <c r="OJ12" s="103"/>
      <c r="OK12" s="104"/>
      <c r="OL12" s="102" t="s">
        <v>2197</v>
      </c>
      <c r="OM12" s="103"/>
      <c r="ON12" s="104"/>
      <c r="OO12" s="102" t="s">
        <v>2201</v>
      </c>
      <c r="OP12" s="103"/>
      <c r="OQ12" s="104"/>
      <c r="OR12" s="102" t="s">
        <v>2205</v>
      </c>
      <c r="OS12" s="103"/>
      <c r="OT12" s="104"/>
      <c r="OU12" s="102" t="s">
        <v>2209</v>
      </c>
      <c r="OV12" s="103"/>
      <c r="OW12" s="104"/>
      <c r="OX12" s="102" t="s">
        <v>2213</v>
      </c>
      <c r="OY12" s="103"/>
      <c r="OZ12" s="104"/>
      <c r="PA12" s="102" t="s">
        <v>2217</v>
      </c>
      <c r="PB12" s="103"/>
      <c r="PC12" s="104"/>
      <c r="PD12" s="102" t="s">
        <v>2220</v>
      </c>
      <c r="PE12" s="103"/>
      <c r="PF12" s="104"/>
      <c r="PG12" s="102" t="s">
        <v>2223</v>
      </c>
      <c r="PH12" s="103"/>
      <c r="PI12" s="104"/>
      <c r="PJ12" s="102" t="s">
        <v>2227</v>
      </c>
      <c r="PK12" s="103"/>
      <c r="PL12" s="104"/>
      <c r="PM12" s="102" t="s">
        <v>2231</v>
      </c>
      <c r="PN12" s="103"/>
      <c r="PO12" s="104"/>
      <c r="PP12" s="102" t="s">
        <v>2235</v>
      </c>
      <c r="PQ12" s="103"/>
      <c r="PR12" s="104"/>
      <c r="PS12" s="102" t="s">
        <v>2239</v>
      </c>
      <c r="PT12" s="103"/>
      <c r="PU12" s="104"/>
      <c r="PV12" s="102" t="s">
        <v>2243</v>
      </c>
      <c r="PW12" s="103"/>
      <c r="PX12" s="104"/>
      <c r="PY12" s="102" t="s">
        <v>2247</v>
      </c>
      <c r="PZ12" s="103"/>
      <c r="QA12" s="104"/>
      <c r="QB12" s="102" t="s">
        <v>2249</v>
      </c>
      <c r="QC12" s="103"/>
      <c r="QD12" s="104"/>
      <c r="QE12" s="102" t="s">
        <v>2253</v>
      </c>
      <c r="QF12" s="103"/>
      <c r="QG12" s="104"/>
      <c r="QH12" s="102" t="s">
        <v>2257</v>
      </c>
      <c r="QI12" s="103"/>
      <c r="QJ12" s="104"/>
      <c r="QK12" s="102" t="s">
        <v>2261</v>
      </c>
      <c r="QL12" s="103"/>
      <c r="QM12" s="104"/>
      <c r="QN12" s="102" t="s">
        <v>2262</v>
      </c>
      <c r="QO12" s="103"/>
      <c r="QP12" s="104"/>
      <c r="QQ12" s="102" t="s">
        <v>2266</v>
      </c>
      <c r="QR12" s="103"/>
      <c r="QS12" s="104"/>
      <c r="QT12" s="102" t="s">
        <v>2270</v>
      </c>
      <c r="QU12" s="103"/>
      <c r="QV12" s="116"/>
      <c r="QW12" s="115" t="s">
        <v>2274</v>
      </c>
      <c r="QX12" s="103"/>
      <c r="QY12" s="116"/>
      <c r="QZ12" s="115" t="s">
        <v>2278</v>
      </c>
      <c r="RA12" s="103"/>
      <c r="RB12" s="104"/>
      <c r="RC12" s="102" t="s">
        <v>2282</v>
      </c>
      <c r="RD12" s="103"/>
      <c r="RE12" s="104"/>
      <c r="RF12" s="102" t="s">
        <v>2286</v>
      </c>
      <c r="RG12" s="103"/>
      <c r="RH12" s="104"/>
      <c r="RI12" s="102" t="s">
        <v>2291</v>
      </c>
      <c r="RJ12" s="103"/>
      <c r="RK12" s="104"/>
    </row>
    <row r="13" spans="1:479" ht="204.6" thickBot="1" x14ac:dyDescent="0.35">
      <c r="A13" s="82"/>
      <c r="B13" s="82"/>
      <c r="C13" s="32" t="s">
        <v>1706</v>
      </c>
      <c r="D13" s="34" t="s">
        <v>1707</v>
      </c>
      <c r="E13" s="33" t="s">
        <v>1708</v>
      </c>
      <c r="F13" s="32" t="s">
        <v>1710</v>
      </c>
      <c r="G13" s="34" t="s">
        <v>1711</v>
      </c>
      <c r="H13" s="33" t="s">
        <v>1712</v>
      </c>
      <c r="I13" s="32" t="s">
        <v>1714</v>
      </c>
      <c r="J13" s="34" t="s">
        <v>1715</v>
      </c>
      <c r="K13" s="33" t="s">
        <v>1716</v>
      </c>
      <c r="L13" s="32" t="s">
        <v>1718</v>
      </c>
      <c r="M13" s="34" t="s">
        <v>1719</v>
      </c>
      <c r="N13" s="33" t="s">
        <v>1720</v>
      </c>
      <c r="O13" s="32" t="s">
        <v>1722</v>
      </c>
      <c r="P13" s="34" t="s">
        <v>1723</v>
      </c>
      <c r="Q13" s="33" t="s">
        <v>1724</v>
      </c>
      <c r="R13" s="32" t="s">
        <v>1726</v>
      </c>
      <c r="S13" s="34" t="s">
        <v>1727</v>
      </c>
      <c r="T13" s="33" t="s">
        <v>1728</v>
      </c>
      <c r="U13" s="32" t="s">
        <v>1730</v>
      </c>
      <c r="V13" s="34" t="s">
        <v>1731</v>
      </c>
      <c r="W13" s="33" t="s">
        <v>1732</v>
      </c>
      <c r="X13" s="32" t="s">
        <v>1734</v>
      </c>
      <c r="Y13" s="34" t="s">
        <v>1735</v>
      </c>
      <c r="Z13" s="33" t="s">
        <v>1736</v>
      </c>
      <c r="AA13" s="32" t="s">
        <v>1738</v>
      </c>
      <c r="AB13" s="34" t="s">
        <v>1739</v>
      </c>
      <c r="AC13" s="33" t="s">
        <v>1740</v>
      </c>
      <c r="AD13" s="32" t="s">
        <v>1742</v>
      </c>
      <c r="AE13" s="34" t="s">
        <v>1743</v>
      </c>
      <c r="AF13" s="33" t="s">
        <v>1744</v>
      </c>
      <c r="AG13" s="32" t="s">
        <v>1746</v>
      </c>
      <c r="AH13" s="34" t="s">
        <v>1747</v>
      </c>
      <c r="AI13" s="33" t="s">
        <v>1748</v>
      </c>
      <c r="AJ13" s="32" t="s">
        <v>1750</v>
      </c>
      <c r="AK13" s="34" t="s">
        <v>1751</v>
      </c>
      <c r="AL13" s="33" t="s">
        <v>1752</v>
      </c>
      <c r="AM13" s="32" t="s">
        <v>1754</v>
      </c>
      <c r="AN13" s="34" t="s">
        <v>1755</v>
      </c>
      <c r="AO13" s="33" t="s">
        <v>1756</v>
      </c>
      <c r="AP13" s="32" t="s">
        <v>1758</v>
      </c>
      <c r="AQ13" s="34" t="s">
        <v>1759</v>
      </c>
      <c r="AR13" s="33" t="s">
        <v>1760</v>
      </c>
      <c r="AS13" s="32" t="s">
        <v>1762</v>
      </c>
      <c r="AT13" s="34" t="s">
        <v>1763</v>
      </c>
      <c r="AU13" s="33" t="s">
        <v>1764</v>
      </c>
      <c r="AV13" s="32" t="s">
        <v>1766</v>
      </c>
      <c r="AW13" s="34" t="s">
        <v>1767</v>
      </c>
      <c r="AX13" s="33" t="s">
        <v>1768</v>
      </c>
      <c r="AY13" s="32" t="s">
        <v>832</v>
      </c>
      <c r="AZ13" s="34" t="s">
        <v>834</v>
      </c>
      <c r="BA13" s="33" t="s">
        <v>1770</v>
      </c>
      <c r="BB13" s="32" t="s">
        <v>1772</v>
      </c>
      <c r="BC13" s="34" t="s">
        <v>1773</v>
      </c>
      <c r="BD13" s="33" t="s">
        <v>1774</v>
      </c>
      <c r="BE13" s="32" t="s">
        <v>1776</v>
      </c>
      <c r="BF13" s="34" t="s">
        <v>1777</v>
      </c>
      <c r="BG13" s="33" t="s">
        <v>1778</v>
      </c>
      <c r="BH13" s="32" t="s">
        <v>1780</v>
      </c>
      <c r="BI13" s="34" t="s">
        <v>1781</v>
      </c>
      <c r="BJ13" s="33" t="s">
        <v>1782</v>
      </c>
      <c r="BK13" s="32" t="s">
        <v>1784</v>
      </c>
      <c r="BL13" s="34" t="s">
        <v>1785</v>
      </c>
      <c r="BM13" s="33" t="s">
        <v>1786</v>
      </c>
      <c r="BN13" s="32" t="s">
        <v>1788</v>
      </c>
      <c r="BO13" s="34" t="s">
        <v>1789</v>
      </c>
      <c r="BP13" s="33" t="s">
        <v>1790</v>
      </c>
      <c r="BQ13" s="32" t="s">
        <v>418</v>
      </c>
      <c r="BR13" s="34" t="s">
        <v>1792</v>
      </c>
      <c r="BS13" s="33" t="s">
        <v>1793</v>
      </c>
      <c r="BT13" s="32" t="s">
        <v>1795</v>
      </c>
      <c r="BU13" s="34" t="s">
        <v>1796</v>
      </c>
      <c r="BV13" s="33" t="s">
        <v>1797</v>
      </c>
      <c r="BW13" s="32" t="s">
        <v>1799</v>
      </c>
      <c r="BX13" s="34" t="s">
        <v>1800</v>
      </c>
      <c r="BY13" s="33" t="s">
        <v>1801</v>
      </c>
      <c r="BZ13" s="32" t="s">
        <v>442</v>
      </c>
      <c r="CA13" s="34" t="s">
        <v>1803</v>
      </c>
      <c r="CB13" s="33" t="s">
        <v>1804</v>
      </c>
      <c r="CC13" s="32" t="s">
        <v>1806</v>
      </c>
      <c r="CD13" s="34" t="s">
        <v>1807</v>
      </c>
      <c r="CE13" s="33" t="s">
        <v>1808</v>
      </c>
      <c r="CF13" s="32" t="s">
        <v>712</v>
      </c>
      <c r="CG13" s="34" t="s">
        <v>1810</v>
      </c>
      <c r="CH13" s="33" t="s">
        <v>716</v>
      </c>
      <c r="CI13" s="32" t="s">
        <v>1812</v>
      </c>
      <c r="CJ13" s="34" t="s">
        <v>1813</v>
      </c>
      <c r="CK13" s="33" t="s">
        <v>1814</v>
      </c>
      <c r="CL13" s="32" t="s">
        <v>1816</v>
      </c>
      <c r="CM13" s="34" t="s">
        <v>1817</v>
      </c>
      <c r="CN13" s="33" t="s">
        <v>1818</v>
      </c>
      <c r="CO13" s="32" t="s">
        <v>1820</v>
      </c>
      <c r="CP13" s="34" t="s">
        <v>1821</v>
      </c>
      <c r="CQ13" s="33" t="s">
        <v>1822</v>
      </c>
      <c r="CR13" s="32" t="s">
        <v>1824</v>
      </c>
      <c r="CS13" s="34" t="s">
        <v>1825</v>
      </c>
      <c r="CT13" s="33" t="s">
        <v>1826</v>
      </c>
      <c r="CU13" s="32" t="s">
        <v>904</v>
      </c>
      <c r="CV13" s="34" t="s">
        <v>1828</v>
      </c>
      <c r="CW13" s="33" t="s">
        <v>1829</v>
      </c>
      <c r="CX13" s="32" t="s">
        <v>1831</v>
      </c>
      <c r="CY13" s="34" t="s">
        <v>1832</v>
      </c>
      <c r="CZ13" s="33" t="s">
        <v>1833</v>
      </c>
      <c r="DA13" s="32" t="s">
        <v>1835</v>
      </c>
      <c r="DB13" s="34" t="s">
        <v>1836</v>
      </c>
      <c r="DC13" s="33" t="s">
        <v>1837</v>
      </c>
      <c r="DD13" s="32" t="s">
        <v>1838</v>
      </c>
      <c r="DE13" s="34" t="s">
        <v>1839</v>
      </c>
      <c r="DF13" s="33" t="s">
        <v>1840</v>
      </c>
      <c r="DG13" s="32" t="s">
        <v>1842</v>
      </c>
      <c r="DH13" s="34" t="s">
        <v>1843</v>
      </c>
      <c r="DI13" s="33" t="s">
        <v>1844</v>
      </c>
      <c r="DJ13" s="32" t="s">
        <v>1846</v>
      </c>
      <c r="DK13" s="34" t="s">
        <v>1847</v>
      </c>
      <c r="DL13" s="33" t="s">
        <v>1848</v>
      </c>
      <c r="DM13" s="32" t="s">
        <v>1850</v>
      </c>
      <c r="DN13" s="34" t="s">
        <v>1851</v>
      </c>
      <c r="DO13" s="33" t="s">
        <v>1852</v>
      </c>
      <c r="DP13" s="32" t="s">
        <v>1854</v>
      </c>
      <c r="DQ13" s="34" t="s">
        <v>1855</v>
      </c>
      <c r="DR13" s="33" t="s">
        <v>1856</v>
      </c>
      <c r="DS13" s="32" t="s">
        <v>1858</v>
      </c>
      <c r="DT13" s="34" t="s">
        <v>1859</v>
      </c>
      <c r="DU13" s="33" t="s">
        <v>1860</v>
      </c>
      <c r="DV13" s="32" t="s">
        <v>1862</v>
      </c>
      <c r="DW13" s="34" t="s">
        <v>1863</v>
      </c>
      <c r="DX13" s="33" t="s">
        <v>1864</v>
      </c>
      <c r="DY13" s="32" t="s">
        <v>1866</v>
      </c>
      <c r="DZ13" s="34" t="s">
        <v>1867</v>
      </c>
      <c r="EA13" s="33" t="s">
        <v>1868</v>
      </c>
      <c r="EB13" s="32" t="s">
        <v>3032</v>
      </c>
      <c r="EC13" s="34" t="s">
        <v>3033</v>
      </c>
      <c r="ED13" s="33" t="s">
        <v>1870</v>
      </c>
      <c r="EE13" s="32" t="s">
        <v>1872</v>
      </c>
      <c r="EF13" s="34" t="s">
        <v>1873</v>
      </c>
      <c r="EG13" s="33" t="s">
        <v>1874</v>
      </c>
      <c r="EH13" s="32" t="s">
        <v>712</v>
      </c>
      <c r="EI13" s="34" t="s">
        <v>713</v>
      </c>
      <c r="EJ13" s="33" t="s">
        <v>716</v>
      </c>
      <c r="EK13" s="32" t="s">
        <v>1877</v>
      </c>
      <c r="EL13" s="34" t="s">
        <v>1878</v>
      </c>
      <c r="EM13" s="33" t="s">
        <v>1879</v>
      </c>
      <c r="EN13" s="32" t="s">
        <v>1881</v>
      </c>
      <c r="EO13" s="34" t="s">
        <v>1882</v>
      </c>
      <c r="EP13" s="33" t="s">
        <v>1883</v>
      </c>
      <c r="EQ13" s="32" t="s">
        <v>1885</v>
      </c>
      <c r="ER13" s="34" t="s">
        <v>1886</v>
      </c>
      <c r="ES13" s="33" t="s">
        <v>1887</v>
      </c>
      <c r="ET13" s="28" t="s">
        <v>547</v>
      </c>
      <c r="EU13" s="29" t="s">
        <v>443</v>
      </c>
      <c r="EV13" s="30" t="s">
        <v>444</v>
      </c>
      <c r="EW13" s="28" t="s">
        <v>442</v>
      </c>
      <c r="EX13" s="29" t="s">
        <v>702</v>
      </c>
      <c r="EY13" s="30" t="s">
        <v>444</v>
      </c>
      <c r="EZ13" s="28" t="s">
        <v>1891</v>
      </c>
      <c r="FA13" s="29" t="s">
        <v>1892</v>
      </c>
      <c r="FB13" s="30" t="s">
        <v>1893</v>
      </c>
      <c r="FC13" s="18" t="s">
        <v>547</v>
      </c>
      <c r="FD13" s="29" t="s">
        <v>443</v>
      </c>
      <c r="FE13" s="30" t="s">
        <v>444</v>
      </c>
      <c r="FF13" s="28" t="s">
        <v>1896</v>
      </c>
      <c r="FG13" s="29" t="s">
        <v>1897</v>
      </c>
      <c r="FH13" s="30" t="s">
        <v>1898</v>
      </c>
      <c r="FI13" s="28" t="s">
        <v>614</v>
      </c>
      <c r="FJ13" s="29" t="s">
        <v>1900</v>
      </c>
      <c r="FK13" s="30" t="s">
        <v>1901</v>
      </c>
      <c r="FL13" s="28" t="s">
        <v>1902</v>
      </c>
      <c r="FM13" s="29" t="s">
        <v>1903</v>
      </c>
      <c r="FN13" s="30" t="s">
        <v>1904</v>
      </c>
      <c r="FO13" s="28" t="s">
        <v>1905</v>
      </c>
      <c r="FP13" s="29" t="s">
        <v>1906</v>
      </c>
      <c r="FQ13" s="30" t="s">
        <v>1907</v>
      </c>
      <c r="FR13" s="28" t="s">
        <v>1820</v>
      </c>
      <c r="FS13" s="29" t="s">
        <v>1821</v>
      </c>
      <c r="FT13" s="30" t="s">
        <v>1822</v>
      </c>
      <c r="FU13" s="40" t="s">
        <v>1910</v>
      </c>
      <c r="FV13" s="33" t="s">
        <v>1911</v>
      </c>
      <c r="FW13" s="33" t="s">
        <v>1912</v>
      </c>
      <c r="FX13" s="41" t="s">
        <v>1914</v>
      </c>
      <c r="FY13" s="30" t="s">
        <v>1915</v>
      </c>
      <c r="FZ13" s="30" t="s">
        <v>1916</v>
      </c>
      <c r="GA13" s="40" t="s">
        <v>1918</v>
      </c>
      <c r="GB13" s="33" t="s">
        <v>1919</v>
      </c>
      <c r="GC13" s="33" t="s">
        <v>1920</v>
      </c>
      <c r="GD13" s="40" t="s">
        <v>1922</v>
      </c>
      <c r="GE13" s="33" t="s">
        <v>1923</v>
      </c>
      <c r="GF13" s="33" t="s">
        <v>1924</v>
      </c>
      <c r="GG13" s="41" t="s">
        <v>1569</v>
      </c>
      <c r="GH13" s="30" t="s">
        <v>1926</v>
      </c>
      <c r="GI13" s="30" t="s">
        <v>1927</v>
      </c>
      <c r="GJ13" s="41" t="s">
        <v>1929</v>
      </c>
      <c r="GK13" s="30" t="s">
        <v>1930</v>
      </c>
      <c r="GL13" s="30" t="s">
        <v>1931</v>
      </c>
      <c r="GM13" s="40" t="s">
        <v>1933</v>
      </c>
      <c r="GN13" s="33" t="s">
        <v>1934</v>
      </c>
      <c r="GO13" s="33" t="s">
        <v>1935</v>
      </c>
      <c r="GP13" s="40" t="s">
        <v>1937</v>
      </c>
      <c r="GQ13" s="33" t="s">
        <v>1938</v>
      </c>
      <c r="GR13" s="33" t="s">
        <v>1939</v>
      </c>
      <c r="GS13" s="40" t="s">
        <v>1941</v>
      </c>
      <c r="GT13" s="33" t="s">
        <v>1942</v>
      </c>
      <c r="GU13" s="33" t="s">
        <v>1943</v>
      </c>
      <c r="GV13" s="40" t="s">
        <v>1945</v>
      </c>
      <c r="GW13" s="33" t="s">
        <v>1946</v>
      </c>
      <c r="GX13" s="33" t="s">
        <v>1947</v>
      </c>
      <c r="GY13" s="40" t="s">
        <v>1949</v>
      </c>
      <c r="GZ13" s="33" t="s">
        <v>1950</v>
      </c>
      <c r="HA13" s="33" t="s">
        <v>1951</v>
      </c>
      <c r="HB13" s="40" t="s">
        <v>1953</v>
      </c>
      <c r="HC13" s="33" t="s">
        <v>1954</v>
      </c>
      <c r="HD13" s="33" t="s">
        <v>1955</v>
      </c>
      <c r="HE13" s="28" t="s">
        <v>1957</v>
      </c>
      <c r="HF13" s="31" t="s">
        <v>1958</v>
      </c>
      <c r="HG13" s="30" t="s">
        <v>1959</v>
      </c>
      <c r="HH13" s="28" t="s">
        <v>368</v>
      </c>
      <c r="HI13" s="31" t="s">
        <v>1961</v>
      </c>
      <c r="HJ13" s="30" t="s">
        <v>1962</v>
      </c>
      <c r="HK13" s="28" t="s">
        <v>1964</v>
      </c>
      <c r="HL13" s="31" t="s">
        <v>1965</v>
      </c>
      <c r="HM13" s="30" t="s">
        <v>1966</v>
      </c>
      <c r="HN13" s="28" t="s">
        <v>1968</v>
      </c>
      <c r="HO13" s="31" t="s">
        <v>1969</v>
      </c>
      <c r="HP13" s="30" t="s">
        <v>1970</v>
      </c>
      <c r="HQ13" s="28" t="s">
        <v>1972</v>
      </c>
      <c r="HR13" s="31" t="s">
        <v>1973</v>
      </c>
      <c r="HS13" s="30" t="s">
        <v>1974</v>
      </c>
      <c r="HT13" s="28" t="s">
        <v>1976</v>
      </c>
      <c r="HU13" s="31" t="s">
        <v>1977</v>
      </c>
      <c r="HV13" s="30" t="s">
        <v>1978</v>
      </c>
      <c r="HW13" s="28" t="s">
        <v>1980</v>
      </c>
      <c r="HX13" s="31" t="s">
        <v>1981</v>
      </c>
      <c r="HY13" s="30" t="s">
        <v>1982</v>
      </c>
      <c r="HZ13" s="28" t="s">
        <v>1984</v>
      </c>
      <c r="IA13" s="31" t="s">
        <v>1985</v>
      </c>
      <c r="IB13" s="30" t="s">
        <v>1986</v>
      </c>
      <c r="IC13" s="28" t="s">
        <v>1988</v>
      </c>
      <c r="ID13" s="31" t="s">
        <v>1989</v>
      </c>
      <c r="IE13" s="30" t="s">
        <v>1990</v>
      </c>
      <c r="IF13" s="28" t="s">
        <v>1992</v>
      </c>
      <c r="IG13" s="31" t="s">
        <v>1993</v>
      </c>
      <c r="IH13" s="30" t="s">
        <v>1994</v>
      </c>
      <c r="II13" s="28" t="s">
        <v>1996</v>
      </c>
      <c r="IJ13" s="31" t="s">
        <v>1997</v>
      </c>
      <c r="IK13" s="30" t="s">
        <v>1998</v>
      </c>
      <c r="IL13" s="32" t="s">
        <v>2000</v>
      </c>
      <c r="IM13" s="34" t="s">
        <v>2001</v>
      </c>
      <c r="IN13" s="33" t="s">
        <v>2002</v>
      </c>
      <c r="IO13" s="32" t="s">
        <v>2004</v>
      </c>
      <c r="IP13" s="34" t="s">
        <v>2005</v>
      </c>
      <c r="IQ13" s="33" t="s">
        <v>2006</v>
      </c>
      <c r="IR13" s="32" t="s">
        <v>2008</v>
      </c>
      <c r="IS13" s="34" t="s">
        <v>2009</v>
      </c>
      <c r="IT13" s="33" t="s">
        <v>2010</v>
      </c>
      <c r="IU13" s="32" t="s">
        <v>2012</v>
      </c>
      <c r="IV13" s="34" t="s">
        <v>2013</v>
      </c>
      <c r="IW13" s="33" t="s">
        <v>2014</v>
      </c>
      <c r="IX13" s="32" t="s">
        <v>2016</v>
      </c>
      <c r="IY13" s="34" t="s">
        <v>2017</v>
      </c>
      <c r="IZ13" s="33" t="s">
        <v>2018</v>
      </c>
      <c r="JA13" s="32" t="s">
        <v>2020</v>
      </c>
      <c r="JB13" s="34" t="s">
        <v>2021</v>
      </c>
      <c r="JC13" s="33" t="s">
        <v>2022</v>
      </c>
      <c r="JD13" s="32" t="s">
        <v>1957</v>
      </c>
      <c r="JE13" s="34" t="s">
        <v>1958</v>
      </c>
      <c r="JF13" s="33" t="s">
        <v>1959</v>
      </c>
      <c r="JG13" s="32" t="s">
        <v>2025</v>
      </c>
      <c r="JH13" s="34" t="s">
        <v>2026</v>
      </c>
      <c r="JI13" s="33" t="s">
        <v>2027</v>
      </c>
      <c r="JJ13" s="32" t="s">
        <v>368</v>
      </c>
      <c r="JK13" s="34" t="s">
        <v>572</v>
      </c>
      <c r="JL13" s="33" t="s">
        <v>370</v>
      </c>
      <c r="JM13" s="32" t="s">
        <v>2030</v>
      </c>
      <c r="JN13" s="34" t="s">
        <v>2031</v>
      </c>
      <c r="JO13" s="33" t="s">
        <v>2032</v>
      </c>
      <c r="JP13" s="32" t="s">
        <v>2034</v>
      </c>
      <c r="JQ13" s="34" t="s">
        <v>2035</v>
      </c>
      <c r="JR13" s="33" t="s">
        <v>2036</v>
      </c>
      <c r="JS13" s="32" t="s">
        <v>2038</v>
      </c>
      <c r="JT13" s="34" t="s">
        <v>2039</v>
      </c>
      <c r="JU13" s="33" t="s">
        <v>2040</v>
      </c>
      <c r="JV13" s="32" t="s">
        <v>2042</v>
      </c>
      <c r="JW13" s="34" t="s">
        <v>2043</v>
      </c>
      <c r="JX13" s="33" t="s">
        <v>2044</v>
      </c>
      <c r="JY13" s="32" t="s">
        <v>2046</v>
      </c>
      <c r="JZ13" s="34" t="s">
        <v>2047</v>
      </c>
      <c r="KA13" s="33" t="s">
        <v>2048</v>
      </c>
      <c r="KB13" s="32" t="s">
        <v>2050</v>
      </c>
      <c r="KC13" s="34" t="s">
        <v>2051</v>
      </c>
      <c r="KD13" s="33" t="s">
        <v>2052</v>
      </c>
      <c r="KE13" s="32" t="s">
        <v>2054</v>
      </c>
      <c r="KF13" s="34" t="s">
        <v>2055</v>
      </c>
      <c r="KG13" s="33" t="s">
        <v>2056</v>
      </c>
      <c r="KH13" s="32" t="s">
        <v>2058</v>
      </c>
      <c r="KI13" s="34" t="s">
        <v>2059</v>
      </c>
      <c r="KJ13" s="33" t="s">
        <v>2060</v>
      </c>
      <c r="KK13" s="32" t="s">
        <v>2062</v>
      </c>
      <c r="KL13" s="34" t="s">
        <v>2063</v>
      </c>
      <c r="KM13" s="33" t="s">
        <v>2064</v>
      </c>
      <c r="KN13" s="32" t="s">
        <v>2066</v>
      </c>
      <c r="KO13" s="34" t="s">
        <v>2067</v>
      </c>
      <c r="KP13" s="33" t="s">
        <v>2068</v>
      </c>
      <c r="KQ13" s="32" t="s">
        <v>2070</v>
      </c>
      <c r="KR13" s="34" t="s">
        <v>2071</v>
      </c>
      <c r="KS13" s="33" t="s">
        <v>2072</v>
      </c>
      <c r="KT13" s="32" t="s">
        <v>2074</v>
      </c>
      <c r="KU13" s="34" t="s">
        <v>2075</v>
      </c>
      <c r="KV13" s="33" t="s">
        <v>2076</v>
      </c>
      <c r="KW13" s="32" t="s">
        <v>2078</v>
      </c>
      <c r="KX13" s="34" t="s">
        <v>2079</v>
      </c>
      <c r="KY13" s="33" t="s">
        <v>2080</v>
      </c>
      <c r="KZ13" s="32" t="s">
        <v>2082</v>
      </c>
      <c r="LA13" s="34" t="s">
        <v>2083</v>
      </c>
      <c r="LB13" s="33" t="s">
        <v>2084</v>
      </c>
      <c r="LC13" s="32" t="s">
        <v>512</v>
      </c>
      <c r="LD13" s="34" t="s">
        <v>2086</v>
      </c>
      <c r="LE13" s="33" t="s">
        <v>2087</v>
      </c>
      <c r="LF13" s="32" t="s">
        <v>2089</v>
      </c>
      <c r="LG13" s="34" t="s">
        <v>2090</v>
      </c>
      <c r="LH13" s="33" t="s">
        <v>2091</v>
      </c>
      <c r="LI13" s="32" t="s">
        <v>2093</v>
      </c>
      <c r="LJ13" s="34" t="s">
        <v>2094</v>
      </c>
      <c r="LK13" s="33" t="s">
        <v>2095</v>
      </c>
      <c r="LL13" s="32" t="s">
        <v>2096</v>
      </c>
      <c r="LM13" s="34" t="s">
        <v>2097</v>
      </c>
      <c r="LN13" s="33" t="s">
        <v>2098</v>
      </c>
      <c r="LO13" s="32" t="s">
        <v>2100</v>
      </c>
      <c r="LP13" s="34" t="s">
        <v>2101</v>
      </c>
      <c r="LQ13" s="33" t="s">
        <v>2102</v>
      </c>
      <c r="LR13" s="32" t="s">
        <v>2104</v>
      </c>
      <c r="LS13" s="34" t="s">
        <v>2105</v>
      </c>
      <c r="LT13" s="33" t="s">
        <v>2106</v>
      </c>
      <c r="LU13" s="32" t="s">
        <v>2108</v>
      </c>
      <c r="LV13" s="34" t="s">
        <v>2109</v>
      </c>
      <c r="LW13" s="33" t="s">
        <v>2110</v>
      </c>
      <c r="LX13" s="32" t="s">
        <v>2112</v>
      </c>
      <c r="LY13" s="34" t="s">
        <v>2113</v>
      </c>
      <c r="LZ13" s="33" t="s">
        <v>2114</v>
      </c>
      <c r="MA13" s="28" t="s">
        <v>2116</v>
      </c>
      <c r="MB13" s="29" t="s">
        <v>2117</v>
      </c>
      <c r="MC13" s="30" t="s">
        <v>2118</v>
      </c>
      <c r="MD13" s="28" t="s">
        <v>2120</v>
      </c>
      <c r="ME13" s="29" t="s">
        <v>2121</v>
      </c>
      <c r="MF13" s="30" t="s">
        <v>2122</v>
      </c>
      <c r="MG13" s="28" t="s">
        <v>2124</v>
      </c>
      <c r="MH13" s="29" t="s">
        <v>2125</v>
      </c>
      <c r="MI13" s="30" t="s">
        <v>2126</v>
      </c>
      <c r="MJ13" s="28" t="s">
        <v>2128</v>
      </c>
      <c r="MK13" s="29" t="s">
        <v>2129</v>
      </c>
      <c r="ML13" s="30" t="s">
        <v>2130</v>
      </c>
      <c r="MM13" s="28" t="s">
        <v>2132</v>
      </c>
      <c r="MN13" s="29" t="s">
        <v>2133</v>
      </c>
      <c r="MO13" s="30" t="s">
        <v>2134</v>
      </c>
      <c r="MP13" s="28" t="s">
        <v>2136</v>
      </c>
      <c r="MQ13" s="29" t="s">
        <v>2137</v>
      </c>
      <c r="MR13" s="30" t="s">
        <v>2138</v>
      </c>
      <c r="MS13" s="28" t="s">
        <v>2140</v>
      </c>
      <c r="MT13" s="29" t="s">
        <v>2141</v>
      </c>
      <c r="MU13" s="30" t="s">
        <v>2142</v>
      </c>
      <c r="MV13" s="28" t="s">
        <v>2144</v>
      </c>
      <c r="MW13" s="29" t="s">
        <v>2145</v>
      </c>
      <c r="MX13" s="30" t="s">
        <v>2146</v>
      </c>
      <c r="MY13" s="28" t="s">
        <v>2148</v>
      </c>
      <c r="MZ13" s="29" t="s">
        <v>2149</v>
      </c>
      <c r="NA13" s="30" t="s">
        <v>2150</v>
      </c>
      <c r="NB13" s="28" t="s">
        <v>2152</v>
      </c>
      <c r="NC13" s="29" t="s">
        <v>2153</v>
      </c>
      <c r="ND13" s="30" t="s">
        <v>2154</v>
      </c>
      <c r="NE13" s="28" t="s">
        <v>2156</v>
      </c>
      <c r="NF13" s="29" t="s">
        <v>2157</v>
      </c>
      <c r="NG13" s="30" t="s">
        <v>2158</v>
      </c>
      <c r="NH13" s="28" t="s">
        <v>2160</v>
      </c>
      <c r="NI13" s="29" t="s">
        <v>2161</v>
      </c>
      <c r="NJ13" s="30" t="s">
        <v>2162</v>
      </c>
      <c r="NK13" s="28" t="s">
        <v>2164</v>
      </c>
      <c r="NL13" s="29" t="s">
        <v>2165</v>
      </c>
      <c r="NM13" s="30" t="s">
        <v>2166</v>
      </c>
      <c r="NN13" s="28" t="s">
        <v>2168</v>
      </c>
      <c r="NO13" s="29" t="s">
        <v>2169</v>
      </c>
      <c r="NP13" s="30" t="s">
        <v>2170</v>
      </c>
      <c r="NQ13" s="32" t="s">
        <v>2172</v>
      </c>
      <c r="NR13" s="34" t="s">
        <v>2173</v>
      </c>
      <c r="NS13" s="33" t="s">
        <v>2174</v>
      </c>
      <c r="NT13" s="32" t="s">
        <v>3034</v>
      </c>
      <c r="NU13" s="34" t="s">
        <v>2176</v>
      </c>
      <c r="NV13" s="33" t="s">
        <v>2177</v>
      </c>
      <c r="NW13" s="32" t="s">
        <v>2179</v>
      </c>
      <c r="NX13" s="34" t="s">
        <v>2180</v>
      </c>
      <c r="NY13" s="33" t="s">
        <v>2181</v>
      </c>
      <c r="NZ13" s="32" t="s">
        <v>2183</v>
      </c>
      <c r="OA13" s="34" t="s">
        <v>2184</v>
      </c>
      <c r="OB13" s="33" t="s">
        <v>2185</v>
      </c>
      <c r="OC13" s="32" t="s">
        <v>2187</v>
      </c>
      <c r="OD13" s="34" t="s">
        <v>2188</v>
      </c>
      <c r="OE13" s="33" t="s">
        <v>2189</v>
      </c>
      <c r="OF13" s="32" t="s">
        <v>3035</v>
      </c>
      <c r="OG13" s="34" t="s">
        <v>2191</v>
      </c>
      <c r="OH13" s="33" t="s">
        <v>2192</v>
      </c>
      <c r="OI13" s="32" t="s">
        <v>2194</v>
      </c>
      <c r="OJ13" s="34" t="s">
        <v>2195</v>
      </c>
      <c r="OK13" s="33" t="s">
        <v>2196</v>
      </c>
      <c r="OL13" s="32" t="s">
        <v>2198</v>
      </c>
      <c r="OM13" s="34" t="s">
        <v>2199</v>
      </c>
      <c r="ON13" s="33" t="s">
        <v>2200</v>
      </c>
      <c r="OO13" s="32" t="s">
        <v>2202</v>
      </c>
      <c r="OP13" s="34" t="s">
        <v>2203</v>
      </c>
      <c r="OQ13" s="33" t="s">
        <v>2204</v>
      </c>
      <c r="OR13" s="32" t="s">
        <v>2206</v>
      </c>
      <c r="OS13" s="34" t="s">
        <v>2207</v>
      </c>
      <c r="OT13" s="33" t="s">
        <v>2208</v>
      </c>
      <c r="OU13" s="32" t="s">
        <v>2210</v>
      </c>
      <c r="OV13" s="34" t="s">
        <v>2211</v>
      </c>
      <c r="OW13" s="33" t="s">
        <v>2212</v>
      </c>
      <c r="OX13" s="32" t="s">
        <v>2214</v>
      </c>
      <c r="OY13" s="34" t="s">
        <v>2215</v>
      </c>
      <c r="OZ13" s="33" t="s">
        <v>2216</v>
      </c>
      <c r="PA13" s="32" t="s">
        <v>3036</v>
      </c>
      <c r="PB13" s="34" t="s">
        <v>2218</v>
      </c>
      <c r="PC13" s="33" t="s">
        <v>2219</v>
      </c>
      <c r="PD13" s="32" t="s">
        <v>3037</v>
      </c>
      <c r="PE13" s="34" t="s">
        <v>2221</v>
      </c>
      <c r="PF13" s="33" t="s">
        <v>2222</v>
      </c>
      <c r="PG13" s="32" t="s">
        <v>2224</v>
      </c>
      <c r="PH13" s="34" t="s">
        <v>2225</v>
      </c>
      <c r="PI13" s="33" t="s">
        <v>2226</v>
      </c>
      <c r="PJ13" s="32" t="s">
        <v>2228</v>
      </c>
      <c r="PK13" s="34" t="s">
        <v>2229</v>
      </c>
      <c r="PL13" s="33" t="s">
        <v>2230</v>
      </c>
      <c r="PM13" s="32" t="s">
        <v>2232</v>
      </c>
      <c r="PN13" s="34" t="s">
        <v>2233</v>
      </c>
      <c r="PO13" s="33" t="s">
        <v>2234</v>
      </c>
      <c r="PP13" s="32" t="s">
        <v>2236</v>
      </c>
      <c r="PQ13" s="34" t="s">
        <v>2237</v>
      </c>
      <c r="PR13" s="33" t="s">
        <v>2238</v>
      </c>
      <c r="PS13" s="32" t="s">
        <v>2240</v>
      </c>
      <c r="PT13" s="34" t="s">
        <v>2241</v>
      </c>
      <c r="PU13" s="33" t="s">
        <v>2242</v>
      </c>
      <c r="PV13" s="32" t="s">
        <v>2244</v>
      </c>
      <c r="PW13" s="34" t="s">
        <v>2245</v>
      </c>
      <c r="PX13" s="33" t="s">
        <v>2246</v>
      </c>
      <c r="PY13" s="32" t="s">
        <v>2248</v>
      </c>
      <c r="PZ13" s="34" t="s">
        <v>368</v>
      </c>
      <c r="QA13" s="33" t="s">
        <v>370</v>
      </c>
      <c r="QB13" s="32" t="s">
        <v>2250</v>
      </c>
      <c r="QC13" s="34" t="s">
        <v>2251</v>
      </c>
      <c r="QD13" s="33" t="s">
        <v>2252</v>
      </c>
      <c r="QE13" s="32" t="s">
        <v>2254</v>
      </c>
      <c r="QF13" s="34" t="s">
        <v>2255</v>
      </c>
      <c r="QG13" s="33" t="s">
        <v>2256</v>
      </c>
      <c r="QH13" s="32" t="s">
        <v>2258</v>
      </c>
      <c r="QI13" s="34" t="s">
        <v>2259</v>
      </c>
      <c r="QJ13" s="33" t="s">
        <v>2260</v>
      </c>
      <c r="QK13" s="32" t="s">
        <v>380</v>
      </c>
      <c r="QL13" s="34" t="s">
        <v>951</v>
      </c>
      <c r="QM13" s="33" t="s">
        <v>662</v>
      </c>
      <c r="QN13" s="32" t="s">
        <v>2263</v>
      </c>
      <c r="QO13" s="34" t="s">
        <v>2264</v>
      </c>
      <c r="QP13" s="33" t="s">
        <v>2265</v>
      </c>
      <c r="QQ13" s="32" t="s">
        <v>2267</v>
      </c>
      <c r="QR13" s="34" t="s">
        <v>2268</v>
      </c>
      <c r="QS13" s="33" t="s">
        <v>2269</v>
      </c>
      <c r="QT13" s="32" t="s">
        <v>2271</v>
      </c>
      <c r="QU13" s="34" t="s">
        <v>2272</v>
      </c>
      <c r="QV13" s="33" t="s">
        <v>2273</v>
      </c>
      <c r="QW13" s="32" t="s">
        <v>2275</v>
      </c>
      <c r="QX13" s="34" t="s">
        <v>2276</v>
      </c>
      <c r="QY13" s="33" t="s">
        <v>2277</v>
      </c>
      <c r="QZ13" s="32" t="s">
        <v>2279</v>
      </c>
      <c r="RA13" s="34" t="s">
        <v>2280</v>
      </c>
      <c r="RB13" s="33" t="s">
        <v>2281</v>
      </c>
      <c r="RC13" s="32" t="s">
        <v>2283</v>
      </c>
      <c r="RD13" s="34" t="s">
        <v>2284</v>
      </c>
      <c r="RE13" s="33" t="s">
        <v>2285</v>
      </c>
      <c r="RF13" s="32" t="s">
        <v>2287</v>
      </c>
      <c r="RG13" s="34" t="s">
        <v>2288</v>
      </c>
      <c r="RH13" s="33" t="s">
        <v>2289</v>
      </c>
      <c r="RI13" s="32" t="s">
        <v>2292</v>
      </c>
      <c r="RJ13" s="34" t="s">
        <v>2293</v>
      </c>
      <c r="RK13" s="33" t="s">
        <v>2294</v>
      </c>
    </row>
    <row r="14" spans="1:479" ht="15.6" x14ac:dyDescent="0.3">
      <c r="A14" s="2">
        <v>1</v>
      </c>
      <c r="B14" s="46" t="s">
        <v>3086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21"/>
      <c r="BW14" s="21">
        <v>1</v>
      </c>
      <c r="BX14" s="21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21">
        <v>1</v>
      </c>
      <c r="DE14" s="21"/>
      <c r="DF14" s="21"/>
      <c r="DG14" s="21"/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/>
      <c r="DQ14" s="21">
        <v>1</v>
      </c>
      <c r="DR14" s="21"/>
      <c r="DS14" s="21"/>
      <c r="DT14" s="21">
        <v>1</v>
      </c>
      <c r="DU14" s="21"/>
      <c r="DV14" s="21">
        <v>1</v>
      </c>
      <c r="DW14" s="21"/>
      <c r="DX14" s="21"/>
      <c r="DY14" s="21"/>
      <c r="DZ14" s="21">
        <v>1</v>
      </c>
      <c r="EA14" s="21"/>
      <c r="EB14" s="21">
        <v>1</v>
      </c>
      <c r="EC14" s="21"/>
      <c r="ED14" s="21"/>
      <c r="EE14" s="21">
        <v>1</v>
      </c>
      <c r="EF14" s="21"/>
      <c r="EG14" s="27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22"/>
      <c r="EW14" s="1">
        <v>1</v>
      </c>
      <c r="EX14" s="1"/>
      <c r="EY14" s="1"/>
      <c r="EZ14" s="25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26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/>
      <c r="GN14" s="21">
        <v>1</v>
      </c>
      <c r="GO14" s="21"/>
      <c r="GP14" s="21">
        <v>1</v>
      </c>
      <c r="GQ14" s="21"/>
      <c r="GR14" s="21"/>
      <c r="GS14" s="21"/>
      <c r="GT14" s="21">
        <v>1</v>
      </c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/>
      <c r="HI14" s="21">
        <v>1</v>
      </c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/>
      <c r="IA14" s="21">
        <v>1</v>
      </c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/>
      <c r="IM14" s="21">
        <v>1</v>
      </c>
      <c r="IN14" s="21"/>
      <c r="IO14" s="21"/>
      <c r="IP14" s="21">
        <v>1</v>
      </c>
      <c r="IQ14" s="21"/>
      <c r="IR14" s="21"/>
      <c r="IS14" s="21">
        <v>1</v>
      </c>
      <c r="IT14" s="21"/>
      <c r="IU14" s="21">
        <v>1</v>
      </c>
      <c r="IV14" s="21"/>
      <c r="IW14" s="21"/>
      <c r="IX14" s="21">
        <v>1</v>
      </c>
      <c r="IY14" s="21"/>
      <c r="IZ14" s="21"/>
      <c r="JA14" s="21"/>
      <c r="JB14" s="21">
        <v>1</v>
      </c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>
        <v>1</v>
      </c>
      <c r="JN14" s="21"/>
      <c r="JO14" s="21"/>
      <c r="JP14" s="21">
        <v>1</v>
      </c>
      <c r="JQ14" s="21"/>
      <c r="JR14" s="21"/>
      <c r="JS14" s="21"/>
      <c r="JT14" s="21">
        <v>1</v>
      </c>
      <c r="JU14" s="21"/>
      <c r="JV14" s="21"/>
      <c r="JW14" s="21">
        <v>1</v>
      </c>
      <c r="JX14" s="21"/>
      <c r="JY14" s="21"/>
      <c r="JZ14" s="21"/>
      <c r="KA14" s="21"/>
      <c r="KB14" s="21">
        <v>1</v>
      </c>
      <c r="KC14" s="21"/>
      <c r="KD14" s="21"/>
      <c r="KE14" s="21"/>
      <c r="KF14" s="21">
        <v>1</v>
      </c>
      <c r="KG14" s="21"/>
      <c r="KH14" s="21"/>
      <c r="KI14" s="21">
        <v>1</v>
      </c>
      <c r="KJ14" s="21"/>
      <c r="KK14" s="21"/>
      <c r="KL14" s="21">
        <v>1</v>
      </c>
      <c r="KM14" s="21"/>
      <c r="KN14" s="21">
        <v>1</v>
      </c>
      <c r="KO14" s="21"/>
      <c r="KP14" s="21"/>
      <c r="KQ14" s="21">
        <v>1</v>
      </c>
      <c r="KR14" s="21"/>
      <c r="KS14" s="21"/>
      <c r="KT14" s="21"/>
      <c r="KU14" s="21">
        <v>1</v>
      </c>
      <c r="KV14" s="21"/>
      <c r="KW14" s="4"/>
      <c r="KX14" s="4">
        <v>1</v>
      </c>
      <c r="KY14" s="4"/>
      <c r="KZ14" s="4">
        <v>1</v>
      </c>
      <c r="LA14" s="4"/>
      <c r="LB14" s="4"/>
      <c r="LC14" s="4"/>
      <c r="LD14" s="4">
        <v>1</v>
      </c>
      <c r="LE14" s="4"/>
      <c r="LF14" s="4"/>
      <c r="LG14" s="4">
        <v>1</v>
      </c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21"/>
      <c r="LS14" s="21">
        <v>1</v>
      </c>
      <c r="LT14" s="21"/>
      <c r="LU14" s="21"/>
      <c r="LV14" s="21">
        <v>1</v>
      </c>
      <c r="LW14" s="21"/>
      <c r="LX14" s="21"/>
      <c r="LY14" s="21">
        <v>1</v>
      </c>
      <c r="LZ14" s="21"/>
      <c r="MA14" s="21">
        <v>1</v>
      </c>
      <c r="MB14" s="21"/>
      <c r="MC14" s="21"/>
      <c r="MD14" s="21"/>
      <c r="ME14" s="21">
        <v>1</v>
      </c>
      <c r="MF14" s="21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>
        <v>1</v>
      </c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22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22"/>
      <c r="PY14" s="4">
        <v>1</v>
      </c>
      <c r="PZ14" s="4"/>
      <c r="QA14" s="22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1"/>
      <c r="QL14" s="1">
        <v>1</v>
      </c>
      <c r="QM14" s="1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</row>
    <row r="15" spans="1:479" ht="15.6" x14ac:dyDescent="0.3">
      <c r="A15" s="2">
        <v>2</v>
      </c>
      <c r="B15" s="46" t="s">
        <v>3087</v>
      </c>
      <c r="C15" s="5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4">
        <v>1</v>
      </c>
      <c r="P15" s="1"/>
      <c r="Q15" s="1"/>
      <c r="R15" s="1"/>
      <c r="S15" s="1">
        <v>1</v>
      </c>
      <c r="T15" s="1"/>
      <c r="U15" s="14">
        <v>1</v>
      </c>
      <c r="V15" s="1"/>
      <c r="W15" s="1"/>
      <c r="X15" s="1"/>
      <c r="Y15" s="1">
        <v>1</v>
      </c>
      <c r="Z15" s="1"/>
      <c r="AA15" s="14">
        <v>1</v>
      </c>
      <c r="AB15" s="1"/>
      <c r="AC15" s="1"/>
      <c r="AD15" s="14">
        <v>1</v>
      </c>
      <c r="AE15" s="1"/>
      <c r="AF15" s="1"/>
      <c r="AG15" s="14">
        <v>1</v>
      </c>
      <c r="AH15" s="1"/>
      <c r="AI15" s="1"/>
      <c r="AJ15" s="14">
        <v>1</v>
      </c>
      <c r="AK15" s="1"/>
      <c r="AL15" s="1"/>
      <c r="AM15" s="1">
        <v>1</v>
      </c>
      <c r="AN15" s="1"/>
      <c r="AO15" s="1"/>
      <c r="AP15" s="14">
        <v>1</v>
      </c>
      <c r="AQ15" s="1"/>
      <c r="AR15" s="1"/>
      <c r="AS15" s="14">
        <v>1</v>
      </c>
      <c r="AT15" s="1"/>
      <c r="AU15" s="1"/>
      <c r="AV15" s="14">
        <v>1</v>
      </c>
      <c r="AW15" s="1"/>
      <c r="AX15" s="1"/>
      <c r="AY15" s="1"/>
      <c r="AZ15" s="1">
        <v>1</v>
      </c>
      <c r="BA15" s="1"/>
      <c r="BB15" s="14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4">
        <v>1</v>
      </c>
      <c r="BR15" s="1"/>
      <c r="BS15" s="1"/>
      <c r="BT15" s="1">
        <v>1</v>
      </c>
      <c r="BU15" s="1"/>
      <c r="BV15" s="4"/>
      <c r="BW15" s="21">
        <v>1</v>
      </c>
      <c r="BX15" s="4"/>
      <c r="BY15" s="1"/>
      <c r="BZ15" s="14">
        <v>1</v>
      </c>
      <c r="CA15" s="1"/>
      <c r="CB15" s="1"/>
      <c r="CC15" s="14">
        <v>1</v>
      </c>
      <c r="CD15" s="1"/>
      <c r="CE15" s="1"/>
      <c r="CF15" s="14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/>
      <c r="DJ15" s="4"/>
      <c r="DK15" s="4">
        <v>1</v>
      </c>
      <c r="DL15" s="4"/>
      <c r="DM15" s="21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21">
        <v>1</v>
      </c>
      <c r="DW15" s="4"/>
      <c r="DX15" s="4"/>
      <c r="DY15" s="4"/>
      <c r="DZ15" s="4">
        <v>1</v>
      </c>
      <c r="EA15" s="4"/>
      <c r="EB15" s="21">
        <v>1</v>
      </c>
      <c r="EC15" s="4"/>
      <c r="ED15" s="4"/>
      <c r="EE15" s="4"/>
      <c r="EF15" s="4">
        <v>1</v>
      </c>
      <c r="EG15" s="22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21">
        <v>1</v>
      </c>
      <c r="EX15" s="21"/>
      <c r="EY15" s="21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25">
        <v>1</v>
      </c>
      <c r="FV15" s="4"/>
      <c r="FW15" s="4"/>
      <c r="FX15" s="4">
        <v>1</v>
      </c>
      <c r="FY15" s="4"/>
      <c r="FZ15" s="4"/>
      <c r="GA15" s="21">
        <v>1</v>
      </c>
      <c r="GB15" s="4"/>
      <c r="GC15" s="4"/>
      <c r="GD15" s="21">
        <v>1</v>
      </c>
      <c r="GE15" s="4"/>
      <c r="GF15" s="4"/>
      <c r="GG15" s="21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21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21">
        <v>1</v>
      </c>
      <c r="GZ15" s="4"/>
      <c r="HA15" s="4"/>
      <c r="HB15" s="4">
        <v>1</v>
      </c>
      <c r="HC15" s="4"/>
      <c r="HD15" s="4"/>
      <c r="HE15" s="21">
        <v>1</v>
      </c>
      <c r="HF15" s="4"/>
      <c r="HG15" s="4"/>
      <c r="HH15" s="4">
        <v>1</v>
      </c>
      <c r="HI15" s="4"/>
      <c r="HJ15" s="4"/>
      <c r="HK15" s="21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21">
        <v>1</v>
      </c>
      <c r="HU15" s="4"/>
      <c r="HV15" s="4"/>
      <c r="HW15" s="21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21">
        <v>1</v>
      </c>
      <c r="IG15" s="4"/>
      <c r="IH15" s="4"/>
      <c r="II15" s="21">
        <v>1</v>
      </c>
      <c r="IJ15" s="4"/>
      <c r="IK15" s="4"/>
      <c r="IL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21">
        <v>1</v>
      </c>
      <c r="JE15" s="4"/>
      <c r="JF15" s="4"/>
      <c r="JG15" s="4">
        <v>1</v>
      </c>
      <c r="JH15" s="4"/>
      <c r="JI15" s="4"/>
      <c r="JJ15" s="21">
        <v>1</v>
      </c>
      <c r="JK15" s="4"/>
      <c r="JL15" s="4"/>
      <c r="JM15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21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22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22"/>
      <c r="PY15" s="4">
        <v>1</v>
      </c>
      <c r="PZ15" s="4"/>
      <c r="QA15" s="22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21"/>
      <c r="QL15" s="21">
        <v>1</v>
      </c>
      <c r="QM15" s="21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</row>
    <row r="16" spans="1:479" ht="15.6" x14ac:dyDescent="0.3">
      <c r="A16" s="2">
        <v>3</v>
      </c>
      <c r="B16" s="46" t="s">
        <v>3088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4">
        <v>1</v>
      </c>
      <c r="P16" s="1"/>
      <c r="Q16" s="1"/>
      <c r="R16" s="1">
        <v>1</v>
      </c>
      <c r="S16" s="1"/>
      <c r="T16" s="1"/>
      <c r="U16" s="14">
        <v>1</v>
      </c>
      <c r="V16" s="1"/>
      <c r="W16" s="1"/>
      <c r="X16" s="1">
        <v>1</v>
      </c>
      <c r="Y16" s="1"/>
      <c r="Z16" s="1"/>
      <c r="AA16" s="14">
        <v>1</v>
      </c>
      <c r="AB16" s="1"/>
      <c r="AC16" s="1"/>
      <c r="AD16" s="14">
        <v>1</v>
      </c>
      <c r="AE16" s="1"/>
      <c r="AF16" s="1"/>
      <c r="AG16" s="14">
        <v>1</v>
      </c>
      <c r="AH16" s="1"/>
      <c r="AI16" s="1"/>
      <c r="AJ16" s="14">
        <v>1</v>
      </c>
      <c r="AK16" s="1"/>
      <c r="AL16" s="1"/>
      <c r="AM16" s="1">
        <v>1</v>
      </c>
      <c r="AN16" s="1"/>
      <c r="AO16" s="1"/>
      <c r="AP16" s="14">
        <v>1</v>
      </c>
      <c r="AQ16" s="1"/>
      <c r="AR16" s="1"/>
      <c r="AS16" s="14">
        <v>1</v>
      </c>
      <c r="AT16" s="1"/>
      <c r="AU16" s="1"/>
      <c r="AV16" s="14">
        <v>1</v>
      </c>
      <c r="AW16" s="1"/>
      <c r="AX16" s="1"/>
      <c r="AY16" s="1">
        <v>1</v>
      </c>
      <c r="AZ16" s="1"/>
      <c r="BA16" s="1"/>
      <c r="BB16" s="14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4">
        <v>1</v>
      </c>
      <c r="BR16" s="1"/>
      <c r="BS16" s="1"/>
      <c r="BT16" s="1">
        <v>1</v>
      </c>
      <c r="BU16" s="1"/>
      <c r="BV16" s="4"/>
      <c r="BW16" s="21">
        <v>1</v>
      </c>
      <c r="BX16" s="4"/>
      <c r="BY16" s="1"/>
      <c r="BZ16" s="14">
        <v>1</v>
      </c>
      <c r="CA16" s="1"/>
      <c r="CB16" s="1"/>
      <c r="CC16" s="14">
        <v>1</v>
      </c>
      <c r="CD16" s="1"/>
      <c r="CE16" s="1"/>
      <c r="CF16" s="1"/>
      <c r="CG16" s="1">
        <v>1</v>
      </c>
      <c r="CH16" s="1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/>
      <c r="DI16" s="4"/>
      <c r="DJ16" s="4">
        <v>1</v>
      </c>
      <c r="DK16" s="4"/>
      <c r="DL16" s="4"/>
      <c r="DM16" s="21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21">
        <v>1</v>
      </c>
      <c r="DW16" s="4"/>
      <c r="DX16" s="4"/>
      <c r="DY16" s="4">
        <v>1</v>
      </c>
      <c r="DZ16" s="4"/>
      <c r="EA16" s="4"/>
      <c r="EB16" s="21">
        <v>1</v>
      </c>
      <c r="EC16" s="4"/>
      <c r="ED16" s="4"/>
      <c r="EE16" s="4"/>
      <c r="EF16" s="4">
        <v>1</v>
      </c>
      <c r="EG16" s="22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25">
        <v>1</v>
      </c>
      <c r="FV16" s="4"/>
      <c r="FW16" s="4"/>
      <c r="FX16" s="4">
        <v>1</v>
      </c>
      <c r="FY16" s="4"/>
      <c r="FZ16" s="4"/>
      <c r="GA16" s="21">
        <v>1</v>
      </c>
      <c r="GB16" s="4"/>
      <c r="GC16" s="4"/>
      <c r="GD16" s="21">
        <v>1</v>
      </c>
      <c r="GE16" s="4"/>
      <c r="GF16" s="4"/>
      <c r="GG16" s="21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21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21">
        <v>1</v>
      </c>
      <c r="GZ16" s="4"/>
      <c r="HA16" s="4"/>
      <c r="HB16" s="4">
        <v>1</v>
      </c>
      <c r="HC16" s="4"/>
      <c r="HD16" s="4"/>
      <c r="HE16" s="21">
        <v>1</v>
      </c>
      <c r="HF16" s="4"/>
      <c r="HG16" s="4"/>
      <c r="HH16" s="4"/>
      <c r="HI16" s="4">
        <v>1</v>
      </c>
      <c r="HJ16" s="4"/>
      <c r="HK16" s="21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21">
        <v>1</v>
      </c>
      <c r="HU16" s="4"/>
      <c r="HV16" s="4"/>
      <c r="HW16" s="21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21">
        <v>1</v>
      </c>
      <c r="IG16" s="4"/>
      <c r="IH16" s="4"/>
      <c r="II16" s="21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21">
        <v>1</v>
      </c>
      <c r="JE16" s="4"/>
      <c r="JF16" s="4"/>
      <c r="JG16" s="4"/>
      <c r="JH16" s="4">
        <v>1</v>
      </c>
      <c r="JI16" s="4"/>
      <c r="JJ16" s="21">
        <v>1</v>
      </c>
      <c r="JK16" s="4"/>
      <c r="JL16" s="4"/>
      <c r="JM16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21">
        <v>1</v>
      </c>
      <c r="KO16" s="4"/>
      <c r="KP16" s="4"/>
      <c r="KQ16" s="4"/>
      <c r="KR16" s="4">
        <v>1</v>
      </c>
      <c r="KS16" s="4"/>
      <c r="KT16" s="4">
        <v>1</v>
      </c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22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22"/>
      <c r="PY16" s="4">
        <v>1</v>
      </c>
      <c r="PZ16" s="4"/>
      <c r="QA16" s="22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</row>
    <row r="17" spans="1:479" ht="15.6" x14ac:dyDescent="0.3">
      <c r="A17" s="2">
        <v>4</v>
      </c>
      <c r="B17" s="46" t="s">
        <v>3089</v>
      </c>
      <c r="C17" s="5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4">
        <v>1</v>
      </c>
      <c r="P17" s="1"/>
      <c r="Q17" s="1"/>
      <c r="R17" s="1">
        <v>1</v>
      </c>
      <c r="S17" s="1"/>
      <c r="T17" s="1"/>
      <c r="U17" s="14">
        <v>1</v>
      </c>
      <c r="V17" s="1"/>
      <c r="W17" s="1"/>
      <c r="X17" s="1">
        <v>1</v>
      </c>
      <c r="Y17" s="1"/>
      <c r="Z17" s="1"/>
      <c r="AA17" s="14">
        <v>1</v>
      </c>
      <c r="AB17" s="1"/>
      <c r="AC17" s="1"/>
      <c r="AD17" s="14">
        <v>1</v>
      </c>
      <c r="AE17" s="1"/>
      <c r="AF17" s="1"/>
      <c r="AG17" s="14">
        <v>1</v>
      </c>
      <c r="AH17" s="1"/>
      <c r="AI17" s="1"/>
      <c r="AJ17" s="14">
        <v>1</v>
      </c>
      <c r="AK17" s="1"/>
      <c r="AL17" s="1"/>
      <c r="AM17" s="1">
        <v>1</v>
      </c>
      <c r="AN17" s="1"/>
      <c r="AO17" s="1"/>
      <c r="AP17" s="14">
        <v>1</v>
      </c>
      <c r="AQ17" s="1"/>
      <c r="AR17" s="1"/>
      <c r="AS17" s="14">
        <v>1</v>
      </c>
      <c r="AT17" s="1"/>
      <c r="AU17" s="1"/>
      <c r="AV17" s="14">
        <v>1</v>
      </c>
      <c r="AW17" s="1"/>
      <c r="AX17" s="1"/>
      <c r="AY17" s="1">
        <v>1</v>
      </c>
      <c r="AZ17" s="1"/>
      <c r="BA17" s="1"/>
      <c r="BB17" s="14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4">
        <v>1</v>
      </c>
      <c r="BR17" s="1"/>
      <c r="BS17" s="1"/>
      <c r="BT17" s="1">
        <v>1</v>
      </c>
      <c r="BU17" s="1"/>
      <c r="BV17" s="4"/>
      <c r="BW17" s="21">
        <v>1</v>
      </c>
      <c r="BX17" s="4"/>
      <c r="BY17" s="1"/>
      <c r="BZ17" s="14">
        <v>1</v>
      </c>
      <c r="CA17" s="1"/>
      <c r="CB17" s="1"/>
      <c r="CC17" s="14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/>
      <c r="DJ17" s="4"/>
      <c r="DK17" s="4">
        <v>1</v>
      </c>
      <c r="DL17" s="4"/>
      <c r="DM17" s="21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21">
        <v>1</v>
      </c>
      <c r="DW17" s="4"/>
      <c r="DX17" s="4"/>
      <c r="DY17" s="4"/>
      <c r="DZ17" s="4">
        <v>1</v>
      </c>
      <c r="EA17" s="4"/>
      <c r="EB17" s="21">
        <v>1</v>
      </c>
      <c r="EC17" s="4"/>
      <c r="ED17" s="4"/>
      <c r="EE17" s="4">
        <v>1</v>
      </c>
      <c r="EF17" s="4"/>
      <c r="EG17" s="22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25">
        <v>1</v>
      </c>
      <c r="FV17" s="4"/>
      <c r="FW17" s="4"/>
      <c r="FX17" s="4">
        <v>1</v>
      </c>
      <c r="FY17" s="4"/>
      <c r="FZ17" s="4"/>
      <c r="GA17" s="21">
        <v>1</v>
      </c>
      <c r="GB17" s="4"/>
      <c r="GC17" s="4"/>
      <c r="GD17" s="21">
        <v>1</v>
      </c>
      <c r="GE17" s="4"/>
      <c r="GF17" s="4"/>
      <c r="GG17" s="21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21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21">
        <v>1</v>
      </c>
      <c r="GZ17" s="4"/>
      <c r="HA17" s="4"/>
      <c r="HB17" s="4">
        <v>1</v>
      </c>
      <c r="HC17" s="4"/>
      <c r="HD17" s="4"/>
      <c r="HE17" s="21">
        <v>1</v>
      </c>
      <c r="HF17" s="4"/>
      <c r="HG17" s="4"/>
      <c r="HH17" s="4">
        <v>1</v>
      </c>
      <c r="HI17" s="4"/>
      <c r="HJ17" s="4"/>
      <c r="HK17" s="21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21">
        <v>1</v>
      </c>
      <c r="HU17" s="4"/>
      <c r="HV17" s="4"/>
      <c r="HW17" s="21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21">
        <v>1</v>
      </c>
      <c r="IG17" s="4"/>
      <c r="IH17" s="4"/>
      <c r="II17" s="21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21">
        <v>1</v>
      </c>
      <c r="JE17" s="4"/>
      <c r="JF17" s="4"/>
      <c r="JG17" s="4">
        <v>1</v>
      </c>
      <c r="JH17" s="4"/>
      <c r="JI17" s="4"/>
      <c r="JJ17" s="21">
        <v>1</v>
      </c>
      <c r="JK17" s="4"/>
      <c r="JL17" s="4"/>
      <c r="JM17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21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/>
      <c r="OJ17" s="4">
        <v>1</v>
      </c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22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22"/>
      <c r="PY17" s="4">
        <v>1</v>
      </c>
      <c r="PZ17" s="4"/>
      <c r="QA17" s="22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/>
      <c r="RD17" s="4">
        <v>1</v>
      </c>
      <c r="RE17" s="4"/>
      <c r="RF17" s="4">
        <v>1</v>
      </c>
      <c r="RG17" s="4"/>
      <c r="RH17" s="4"/>
      <c r="RI17" s="4">
        <v>1</v>
      </c>
      <c r="RJ17" s="4"/>
      <c r="RK17" s="4"/>
    </row>
    <row r="18" spans="1:479" ht="15.6" x14ac:dyDescent="0.3">
      <c r="A18" s="2">
        <v>5</v>
      </c>
      <c r="B18" s="46" t="s">
        <v>3090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4">
        <v>1</v>
      </c>
      <c r="V18" s="1"/>
      <c r="W18" s="1"/>
      <c r="X18" s="1">
        <v>1</v>
      </c>
      <c r="Y18" s="1"/>
      <c r="Z18" s="1"/>
      <c r="AA18" s="14">
        <v>1</v>
      </c>
      <c r="AB18" s="1"/>
      <c r="AC18" s="1"/>
      <c r="AD18" s="14">
        <v>1</v>
      </c>
      <c r="AE18" s="1"/>
      <c r="AF18" s="1"/>
      <c r="AG18" s="14">
        <v>1</v>
      </c>
      <c r="AH18" s="1"/>
      <c r="AI18" s="1"/>
      <c r="AJ18" s="14">
        <v>1</v>
      </c>
      <c r="AK18" s="1"/>
      <c r="AL18" s="1"/>
      <c r="AM18" s="1">
        <v>1</v>
      </c>
      <c r="AN18" s="1"/>
      <c r="AO18" s="1"/>
      <c r="AP18" s="14">
        <v>1</v>
      </c>
      <c r="AQ18" s="1"/>
      <c r="AR18" s="1"/>
      <c r="AS18" s="14">
        <v>1</v>
      </c>
      <c r="AT18" s="1"/>
      <c r="AU18" s="1"/>
      <c r="AV18" s="14">
        <v>1</v>
      </c>
      <c r="AW18" s="1"/>
      <c r="AX18" s="1"/>
      <c r="AY18" s="1">
        <v>1</v>
      </c>
      <c r="AZ18" s="1"/>
      <c r="BA18" s="1"/>
      <c r="BB18" s="14">
        <v>1</v>
      </c>
      <c r="BC18" s="1"/>
      <c r="BD18" s="1"/>
      <c r="BE18" s="14">
        <v>1</v>
      </c>
      <c r="BF18" s="1"/>
      <c r="BG18" s="1"/>
      <c r="BH18" s="14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4">
        <v>1</v>
      </c>
      <c r="BR18" s="1"/>
      <c r="BS18" s="1"/>
      <c r="BT18" s="1">
        <v>1</v>
      </c>
      <c r="BU18" s="1"/>
      <c r="BV18" s="4"/>
      <c r="BW18" s="21">
        <v>1</v>
      </c>
      <c r="BX18" s="4"/>
      <c r="BY18" s="1"/>
      <c r="BZ18" s="14">
        <v>1</v>
      </c>
      <c r="CA18" s="1"/>
      <c r="CB18" s="1"/>
      <c r="CC18" s="14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/>
      <c r="DJ18" s="4">
        <v>1</v>
      </c>
      <c r="DK18" s="4"/>
      <c r="DL18" s="4"/>
      <c r="DM18" s="21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21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22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25">
        <v>1</v>
      </c>
      <c r="FV18" s="4"/>
      <c r="FW18" s="4"/>
      <c r="FX18" s="4">
        <v>1</v>
      </c>
      <c r="FY18" s="4"/>
      <c r="FZ18" s="4"/>
      <c r="GA18" s="21">
        <v>1</v>
      </c>
      <c r="GB18" s="4"/>
      <c r="GC18" s="4"/>
      <c r="GD18" s="21">
        <v>1</v>
      </c>
      <c r="GE18" s="4"/>
      <c r="GF18" s="4"/>
      <c r="GG18" s="21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21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21">
        <v>1</v>
      </c>
      <c r="GZ18" s="4"/>
      <c r="HA18" s="4"/>
      <c r="HB18" s="4">
        <v>1</v>
      </c>
      <c r="HC18" s="4"/>
      <c r="HD18" s="4"/>
      <c r="HE18" s="21">
        <v>1</v>
      </c>
      <c r="HF18" s="4"/>
      <c r="HG18" s="4"/>
      <c r="HH18" s="4">
        <v>1</v>
      </c>
      <c r="HI18" s="4"/>
      <c r="HJ18" s="4"/>
      <c r="HK18" s="21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21">
        <v>1</v>
      </c>
      <c r="HU18" s="4"/>
      <c r="HV18" s="4"/>
      <c r="HW18" s="21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21">
        <v>1</v>
      </c>
      <c r="IG18" s="4"/>
      <c r="IH18" s="4"/>
      <c r="II18" s="21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21">
        <v>1</v>
      </c>
      <c r="JE18" s="4"/>
      <c r="JF18" s="4"/>
      <c r="JG18" s="4">
        <v>1</v>
      </c>
      <c r="JH18" s="4"/>
      <c r="JI18" s="4"/>
      <c r="JJ18" s="21">
        <v>1</v>
      </c>
      <c r="JK18" s="4"/>
      <c r="JL18" s="4"/>
      <c r="JM18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21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/>
      <c r="OJ18" s="4">
        <v>1</v>
      </c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22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22"/>
      <c r="PY18" s="4">
        <v>1</v>
      </c>
      <c r="PZ18" s="4"/>
      <c r="QA18" s="22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</row>
    <row r="19" spans="1:479" ht="15.6" x14ac:dyDescent="0.3">
      <c r="A19" s="2">
        <v>6</v>
      </c>
      <c r="B19" s="46" t="s">
        <v>3091</v>
      </c>
      <c r="C19" s="5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4">
        <v>1</v>
      </c>
      <c r="V19" s="1"/>
      <c r="W19" s="1"/>
      <c r="X19" s="1">
        <v>1</v>
      </c>
      <c r="Y19" s="1"/>
      <c r="Z19" s="1"/>
      <c r="AA19" s="14">
        <v>1</v>
      </c>
      <c r="AB19" s="1"/>
      <c r="AC19" s="1"/>
      <c r="AD19" s="14">
        <v>1</v>
      </c>
      <c r="AE19" s="1"/>
      <c r="AF19" s="1"/>
      <c r="AG19" s="14">
        <v>1</v>
      </c>
      <c r="AH19" s="1"/>
      <c r="AI19" s="1"/>
      <c r="AJ19" s="14">
        <v>1</v>
      </c>
      <c r="AK19" s="1"/>
      <c r="AL19" s="1"/>
      <c r="AM19" s="1">
        <v>1</v>
      </c>
      <c r="AN19" s="1"/>
      <c r="AO19" s="1"/>
      <c r="AP19" s="14">
        <v>1</v>
      </c>
      <c r="AQ19" s="1"/>
      <c r="AR19" s="1"/>
      <c r="AS19" s="14">
        <v>1</v>
      </c>
      <c r="AT19" s="1"/>
      <c r="AU19" s="1"/>
      <c r="AV19" s="14">
        <v>1</v>
      </c>
      <c r="AW19" s="1"/>
      <c r="AX19" s="1"/>
      <c r="AY19" s="1">
        <v>1</v>
      </c>
      <c r="AZ19" s="1"/>
      <c r="BA19" s="1"/>
      <c r="BB19" s="14">
        <v>1</v>
      </c>
      <c r="BC19" s="1"/>
      <c r="BD19" s="1"/>
      <c r="BE19" s="14">
        <v>1</v>
      </c>
      <c r="BF19" s="1"/>
      <c r="BG19" s="1"/>
      <c r="BH19" s="14">
        <v>1</v>
      </c>
      <c r="BI19" s="1"/>
      <c r="BJ19" s="1"/>
      <c r="BK19" s="1"/>
      <c r="BL19" s="1">
        <v>1</v>
      </c>
      <c r="BM19" s="1"/>
      <c r="BN19" s="1"/>
      <c r="BO19" s="1">
        <v>1</v>
      </c>
      <c r="BP19" s="1"/>
      <c r="BQ19" s="14">
        <v>1</v>
      </c>
      <c r="BR19" s="1"/>
      <c r="BS19" s="1"/>
      <c r="BT19" s="1">
        <v>1</v>
      </c>
      <c r="BU19" s="1"/>
      <c r="BV19" s="4"/>
      <c r="BW19" s="21">
        <v>1</v>
      </c>
      <c r="BX19" s="4"/>
      <c r="BY19" s="1"/>
      <c r="BZ19" s="14">
        <v>1</v>
      </c>
      <c r="CA19" s="1"/>
      <c r="CB19" s="1"/>
      <c r="CC19" s="14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22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25">
        <v>1</v>
      </c>
      <c r="FV19" s="4"/>
      <c r="FW19" s="4"/>
      <c r="FX19" s="4">
        <v>1</v>
      </c>
      <c r="FY19" s="4"/>
      <c r="FZ19" s="4"/>
      <c r="GA19" s="21">
        <v>1</v>
      </c>
      <c r="GB19" s="4"/>
      <c r="GC19" s="4"/>
      <c r="GD19" s="21">
        <v>1</v>
      </c>
      <c r="GE19" s="4"/>
      <c r="GF19" s="4"/>
      <c r="GG19" s="21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21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21">
        <v>1</v>
      </c>
      <c r="HF19" s="4"/>
      <c r="HG19" s="4"/>
      <c r="HH19" s="4">
        <v>1</v>
      </c>
      <c r="HI19" s="4"/>
      <c r="HJ19" s="4"/>
      <c r="HK19" s="21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21">
        <v>1</v>
      </c>
      <c r="HU19" s="4"/>
      <c r="HV19" s="4"/>
      <c r="HW19" s="21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21">
        <v>1</v>
      </c>
      <c r="IG19" s="4"/>
      <c r="IH19" s="4"/>
      <c r="II19" s="21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21">
        <v>1</v>
      </c>
      <c r="JE19" s="4"/>
      <c r="JF19" s="4"/>
      <c r="JG19" s="4">
        <v>1</v>
      </c>
      <c r="JH19" s="4"/>
      <c r="JI19" s="4"/>
      <c r="JJ19" s="21">
        <v>1</v>
      </c>
      <c r="JK19" s="4"/>
      <c r="JL19" s="4"/>
      <c r="JM19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21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>
        <v>1</v>
      </c>
      <c r="OG19" s="4"/>
      <c r="OH19" s="4"/>
      <c r="OI19" s="4"/>
      <c r="OJ19" s="4">
        <v>1</v>
      </c>
      <c r="OK19" s="4"/>
      <c r="OL19" s="4"/>
      <c r="OM19" s="4">
        <v>1</v>
      </c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22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22"/>
      <c r="PY19" s="4">
        <v>1</v>
      </c>
      <c r="PZ19" s="4"/>
      <c r="QA19" s="22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>
        <v>1</v>
      </c>
      <c r="RJ19" s="4"/>
      <c r="RK19" s="4"/>
    </row>
    <row r="20" spans="1:479" ht="15.6" x14ac:dyDescent="0.3">
      <c r="A20" s="2">
        <v>7</v>
      </c>
      <c r="B20" s="46" t="s">
        <v>3092</v>
      </c>
      <c r="C20" s="5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4">
        <v>1</v>
      </c>
      <c r="V20" s="1"/>
      <c r="W20" s="1"/>
      <c r="X20" s="1">
        <v>1</v>
      </c>
      <c r="Y20" s="1"/>
      <c r="Z20" s="1"/>
      <c r="AA20" s="14">
        <v>1</v>
      </c>
      <c r="AB20" s="1"/>
      <c r="AC20" s="1"/>
      <c r="AD20" s="14">
        <v>1</v>
      </c>
      <c r="AE20" s="1"/>
      <c r="AF20" s="1"/>
      <c r="AG20" s="14">
        <v>1</v>
      </c>
      <c r="AH20" s="1"/>
      <c r="AI20" s="1"/>
      <c r="AJ20" s="14">
        <v>1</v>
      </c>
      <c r="AK20" s="1"/>
      <c r="AL20" s="1"/>
      <c r="AM20" s="1">
        <v>1</v>
      </c>
      <c r="AN20" s="1"/>
      <c r="AO20" s="1"/>
      <c r="AP20" s="14">
        <v>1</v>
      </c>
      <c r="AQ20" s="1"/>
      <c r="AR20" s="1"/>
      <c r="AS20" s="14">
        <v>1</v>
      </c>
      <c r="AT20" s="1"/>
      <c r="AU20" s="1"/>
      <c r="AV20" s="14">
        <v>1</v>
      </c>
      <c r="AW20" s="1"/>
      <c r="AX20" s="1"/>
      <c r="AY20" s="1">
        <v>1</v>
      </c>
      <c r="AZ20" s="1"/>
      <c r="BA20" s="1"/>
      <c r="BB20" s="14">
        <v>1</v>
      </c>
      <c r="BC20" s="1"/>
      <c r="BD20" s="1"/>
      <c r="BE20" s="14">
        <v>1</v>
      </c>
      <c r="BF20" s="1"/>
      <c r="BG20" s="1"/>
      <c r="BH20" s="14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4">
        <v>1</v>
      </c>
      <c r="BR20" s="1"/>
      <c r="BS20" s="1"/>
      <c r="BT20" s="1">
        <v>1</v>
      </c>
      <c r="BU20" s="1"/>
      <c r="BV20" s="4"/>
      <c r="BW20" s="21">
        <v>1</v>
      </c>
      <c r="BX20" s="4"/>
      <c r="BY20" s="1"/>
      <c r="BZ20" s="14">
        <v>1</v>
      </c>
      <c r="CA20" s="1"/>
      <c r="CB20" s="1"/>
      <c r="CC20" s="14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22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25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21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21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21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21">
        <v>1</v>
      </c>
      <c r="HU20" s="4"/>
      <c r="HV20" s="4"/>
      <c r="HW20" s="21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21">
        <v>1</v>
      </c>
      <c r="IG20" s="4"/>
      <c r="IH20" s="4"/>
      <c r="II20" s="21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21">
        <v>1</v>
      </c>
      <c r="JE20" s="4"/>
      <c r="JF20" s="4"/>
      <c r="JG20" s="4">
        <v>1</v>
      </c>
      <c r="JH20" s="4"/>
      <c r="JI20" s="4"/>
      <c r="JJ20" s="21">
        <v>1</v>
      </c>
      <c r="JK20" s="4"/>
      <c r="JL20" s="4"/>
      <c r="JM20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21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/>
      <c r="LN20" s="4">
        <v>1</v>
      </c>
      <c r="LO20" s="4">
        <v>1</v>
      </c>
      <c r="LP20" s="4"/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>
        <v>1</v>
      </c>
      <c r="MB20" s="4"/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>
        <v>1</v>
      </c>
      <c r="NU20" s="4"/>
      <c r="NV20" s="4"/>
      <c r="NW20" s="4"/>
      <c r="NX20" s="4">
        <v>1</v>
      </c>
      <c r="NY20" s="4"/>
      <c r="NZ20" s="4"/>
      <c r="OA20" s="4">
        <v>1</v>
      </c>
      <c r="OB20" s="4"/>
      <c r="OC20" s="4">
        <v>1</v>
      </c>
      <c r="OD20" s="4"/>
      <c r="OE20" s="4"/>
      <c r="OF20" s="4"/>
      <c r="OG20" s="4">
        <v>1</v>
      </c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22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22"/>
      <c r="PY20" s="4">
        <v>1</v>
      </c>
      <c r="PZ20" s="4"/>
      <c r="QA20" s="22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</row>
    <row r="21" spans="1:479" ht="15.6" x14ac:dyDescent="0.3">
      <c r="A21" s="3">
        <v>8</v>
      </c>
      <c r="B21" s="46" t="s">
        <v>3093</v>
      </c>
      <c r="C21" s="5">
        <v>1</v>
      </c>
      <c r="D21" s="3"/>
      <c r="E21" s="3"/>
      <c r="F21" s="1">
        <v>1</v>
      </c>
      <c r="G21" s="4"/>
      <c r="H21" s="4"/>
      <c r="I21" s="4">
        <v>1</v>
      </c>
      <c r="J21" s="4"/>
      <c r="K21" s="4"/>
      <c r="L21" s="1">
        <v>1</v>
      </c>
      <c r="M21" s="4"/>
      <c r="N21" s="4"/>
      <c r="O21" s="4">
        <v>1</v>
      </c>
      <c r="P21" s="4"/>
      <c r="Q21" s="4"/>
      <c r="R21" s="1">
        <v>1</v>
      </c>
      <c r="S21" s="4"/>
      <c r="T21" s="4"/>
      <c r="U21" s="14">
        <v>1</v>
      </c>
      <c r="V21" s="4"/>
      <c r="W21" s="4"/>
      <c r="X21" s="1">
        <v>1</v>
      </c>
      <c r="Y21" s="4"/>
      <c r="Z21" s="4"/>
      <c r="AA21" s="14">
        <v>1</v>
      </c>
      <c r="AB21" s="4"/>
      <c r="AC21" s="4"/>
      <c r="AD21" s="14">
        <v>1</v>
      </c>
      <c r="AE21" s="4"/>
      <c r="AF21" s="4"/>
      <c r="AG21" s="14">
        <v>1</v>
      </c>
      <c r="AH21" s="4"/>
      <c r="AI21" s="10"/>
      <c r="AJ21" s="14">
        <v>1</v>
      </c>
      <c r="AK21" s="4"/>
      <c r="AL21" s="4"/>
      <c r="AM21" s="4">
        <v>1</v>
      </c>
      <c r="AN21" s="4"/>
      <c r="AO21" s="4"/>
      <c r="AP21" s="14">
        <v>1</v>
      </c>
      <c r="AQ21" s="4"/>
      <c r="AR21" s="4"/>
      <c r="AS21" s="14">
        <v>1</v>
      </c>
      <c r="AT21" s="4"/>
      <c r="AU21" s="4"/>
      <c r="AV21" s="14">
        <v>1</v>
      </c>
      <c r="AW21" s="1"/>
      <c r="AX21" s="4"/>
      <c r="AY21" s="1">
        <v>1</v>
      </c>
      <c r="AZ21" s="4"/>
      <c r="BA21" s="4"/>
      <c r="BB21" s="14">
        <v>1</v>
      </c>
      <c r="BC21" s="4"/>
      <c r="BD21" s="4"/>
      <c r="BE21" s="14">
        <v>1</v>
      </c>
      <c r="BF21" s="4"/>
      <c r="BG21" s="4"/>
      <c r="BH21" s="1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14">
        <v>1</v>
      </c>
      <c r="BR21" s="4"/>
      <c r="BS21" s="4"/>
      <c r="BT21" s="1">
        <v>1</v>
      </c>
      <c r="BU21" s="4"/>
      <c r="BV21" s="4"/>
      <c r="BW21" s="21">
        <v>1</v>
      </c>
      <c r="BX21" s="4"/>
      <c r="BY21" s="4"/>
      <c r="BZ21" s="14">
        <v>1</v>
      </c>
      <c r="CA21" s="4"/>
      <c r="CB21" s="4"/>
      <c r="CC21" s="14">
        <v>1</v>
      </c>
      <c r="CD21" s="4"/>
      <c r="CE21" s="4"/>
      <c r="CF21" s="1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22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25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21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21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21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21">
        <v>1</v>
      </c>
      <c r="HU21" s="4"/>
      <c r="HV21" s="4"/>
      <c r="HW21" s="21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21">
        <v>1</v>
      </c>
      <c r="IG21" s="4"/>
      <c r="IH21" s="4"/>
      <c r="II21" s="21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21">
        <v>1</v>
      </c>
      <c r="JE21" s="4"/>
      <c r="JF21" s="4"/>
      <c r="JG21" s="4">
        <v>1</v>
      </c>
      <c r="JH21" s="4"/>
      <c r="JI21" s="4"/>
      <c r="JJ21" s="21">
        <v>1</v>
      </c>
      <c r="JK21" s="4"/>
      <c r="JL21" s="4"/>
      <c r="JM21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21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/>
      <c r="LN21" s="4">
        <v>1</v>
      </c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22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22"/>
      <c r="PY21" s="4">
        <v>1</v>
      </c>
      <c r="PZ21" s="4"/>
      <c r="QA21" s="22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</row>
    <row r="22" spans="1:479" ht="15.6" x14ac:dyDescent="0.3">
      <c r="A22" s="3">
        <v>9</v>
      </c>
      <c r="B22" s="46" t="s">
        <v>3094</v>
      </c>
      <c r="C22" s="5">
        <v>1</v>
      </c>
      <c r="D22" s="3"/>
      <c r="E22" s="3"/>
      <c r="F22" s="1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1">
        <v>1</v>
      </c>
      <c r="S22" s="4"/>
      <c r="T22" s="4"/>
      <c r="U22" s="14">
        <v>1</v>
      </c>
      <c r="V22" s="4"/>
      <c r="W22" s="4"/>
      <c r="X22" s="1">
        <v>1</v>
      </c>
      <c r="Y22" s="4"/>
      <c r="Z22" s="4"/>
      <c r="AA22" s="14">
        <v>1</v>
      </c>
      <c r="AB22" s="4"/>
      <c r="AC22" s="4"/>
      <c r="AD22" s="14">
        <v>1</v>
      </c>
      <c r="AE22" s="4"/>
      <c r="AF22" s="4"/>
      <c r="AG22" s="14">
        <v>1</v>
      </c>
      <c r="AH22" s="4"/>
      <c r="AI22" s="10"/>
      <c r="AJ22" s="14">
        <v>1</v>
      </c>
      <c r="AK22" s="4"/>
      <c r="AL22" s="4"/>
      <c r="AM22" s="4">
        <v>1</v>
      </c>
      <c r="AN22" s="4"/>
      <c r="AO22" s="4"/>
      <c r="AP22" s="14">
        <v>1</v>
      </c>
      <c r="AQ22" s="4"/>
      <c r="AR22" s="4"/>
      <c r="AS22" s="14">
        <v>1</v>
      </c>
      <c r="AT22" s="4"/>
      <c r="AU22" s="4"/>
      <c r="AV22" s="14">
        <v>1</v>
      </c>
      <c r="AW22" s="4"/>
      <c r="AX22" s="4"/>
      <c r="AY22" s="4"/>
      <c r="AZ22" s="4">
        <v>1</v>
      </c>
      <c r="BA22" s="4"/>
      <c r="BB22" s="14">
        <v>1</v>
      </c>
      <c r="BC22" s="4"/>
      <c r="BD22" s="4"/>
      <c r="BE22" s="14">
        <v>1</v>
      </c>
      <c r="BF22" s="4"/>
      <c r="BG22" s="4"/>
      <c r="BH22" s="1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14">
        <v>1</v>
      </c>
      <c r="BR22" s="4"/>
      <c r="BS22" s="4"/>
      <c r="BT22" s="1">
        <v>1</v>
      </c>
      <c r="BU22" s="4"/>
      <c r="BV22" s="4"/>
      <c r="BW22" s="21">
        <v>1</v>
      </c>
      <c r="BX22" s="4"/>
      <c r="BY22" s="4"/>
      <c r="BZ22" s="14">
        <v>1</v>
      </c>
      <c r="CA22" s="4"/>
      <c r="CB22" s="4"/>
      <c r="CC22" s="14">
        <v>1</v>
      </c>
      <c r="CD22" s="4"/>
      <c r="CE22" s="4"/>
      <c r="CF22" s="1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22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25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21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21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21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21">
        <v>1</v>
      </c>
      <c r="HU22" s="4"/>
      <c r="HV22" s="4"/>
      <c r="HW22" s="21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21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21">
        <v>1</v>
      </c>
      <c r="JE22" s="4"/>
      <c r="JF22" s="4"/>
      <c r="JG22" s="4">
        <v>1</v>
      </c>
      <c r="JH22" s="4"/>
      <c r="JI22" s="4"/>
      <c r="JJ22" s="21">
        <v>1</v>
      </c>
      <c r="JK22" s="4"/>
      <c r="JL22" s="4"/>
      <c r="JM22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/>
      <c r="KM22" s="4">
        <v>1</v>
      </c>
      <c r="KN22" s="21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/>
      <c r="LN22" s="4">
        <v>1</v>
      </c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/>
      <c r="ML22" s="4">
        <v>1</v>
      </c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22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22"/>
      <c r="PY22" s="4">
        <v>1</v>
      </c>
      <c r="PZ22" s="4"/>
      <c r="QA22" s="22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>
        <v>1</v>
      </c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</row>
    <row r="23" spans="1:479" ht="15.6" x14ac:dyDescent="0.3">
      <c r="A23" s="3">
        <v>10</v>
      </c>
      <c r="B23" s="46" t="s">
        <v>3095</v>
      </c>
      <c r="C23" s="5">
        <v>1</v>
      </c>
      <c r="D23" s="3"/>
      <c r="E23" s="3"/>
      <c r="F23" s="1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1">
        <v>1</v>
      </c>
      <c r="S23" s="4"/>
      <c r="T23" s="4"/>
      <c r="U23" s="14">
        <v>1</v>
      </c>
      <c r="V23" s="4"/>
      <c r="W23" s="4"/>
      <c r="X23" s="1">
        <v>1</v>
      </c>
      <c r="Y23" s="4"/>
      <c r="Z23" s="4"/>
      <c r="AA23" s="14">
        <v>1</v>
      </c>
      <c r="AB23" s="4"/>
      <c r="AC23" s="4"/>
      <c r="AD23" s="14">
        <v>1</v>
      </c>
      <c r="AE23" s="4"/>
      <c r="AF23" s="4"/>
      <c r="AG23" s="14">
        <v>1</v>
      </c>
      <c r="AH23" s="4"/>
      <c r="AI23" s="10"/>
      <c r="AJ23" s="14">
        <v>1</v>
      </c>
      <c r="AK23" s="4"/>
      <c r="AL23" s="4"/>
      <c r="AM23" s="4"/>
      <c r="AN23" s="4">
        <v>1</v>
      </c>
      <c r="AO23" s="4"/>
      <c r="AP23" s="14">
        <v>1</v>
      </c>
      <c r="AQ23" s="4"/>
      <c r="AR23" s="4"/>
      <c r="AS23" s="14">
        <v>1</v>
      </c>
      <c r="AT23" s="4"/>
      <c r="AU23" s="4"/>
      <c r="AV23" s="14">
        <v>1</v>
      </c>
      <c r="AW23" s="4"/>
      <c r="AX23" s="4"/>
      <c r="AY23" s="4">
        <v>1</v>
      </c>
      <c r="AZ23" s="4"/>
      <c r="BA23" s="4"/>
      <c r="BB23" s="14">
        <v>1</v>
      </c>
      <c r="BC23" s="4"/>
      <c r="BD23" s="4"/>
      <c r="BE23" s="14">
        <v>1</v>
      </c>
      <c r="BF23" s="4"/>
      <c r="BG23" s="4"/>
      <c r="BH23" s="1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14">
        <v>1</v>
      </c>
      <c r="BR23" s="4"/>
      <c r="BS23" s="4"/>
      <c r="BT23" s="1">
        <v>1</v>
      </c>
      <c r="BU23" s="4"/>
      <c r="BV23" s="4"/>
      <c r="BW23" s="21">
        <v>1</v>
      </c>
      <c r="BX23" s="4"/>
      <c r="BY23" s="4"/>
      <c r="BZ23" s="1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22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25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21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21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21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21">
        <v>1</v>
      </c>
      <c r="HU23" s="4"/>
      <c r="HV23" s="4"/>
      <c r="HW23" s="21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21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21">
        <v>1</v>
      </c>
      <c r="JE23" s="4"/>
      <c r="JF23" s="4"/>
      <c r="JG23" s="4"/>
      <c r="JH23" s="4">
        <v>1</v>
      </c>
      <c r="JI23" s="4"/>
      <c r="JJ23" s="21">
        <v>1</v>
      </c>
      <c r="JK23" s="4"/>
      <c r="JL23" s="4"/>
      <c r="JM23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/>
      <c r="KM23" s="4">
        <v>1</v>
      </c>
      <c r="KN23" s="21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22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22"/>
      <c r="PY23" s="4">
        <v>1</v>
      </c>
      <c r="PZ23" s="4"/>
      <c r="QA23" s="22"/>
      <c r="QB23" s="4">
        <v>1</v>
      </c>
      <c r="QC23" s="4"/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</row>
    <row r="24" spans="1:479" ht="15.6" x14ac:dyDescent="0.3">
      <c r="A24" s="3">
        <v>11</v>
      </c>
      <c r="B24" s="46" t="s">
        <v>3096</v>
      </c>
      <c r="C24" s="5">
        <v>1</v>
      </c>
      <c r="D24" s="3"/>
      <c r="E24" s="3"/>
      <c r="F24" s="1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1">
        <v>1</v>
      </c>
      <c r="S24" s="4"/>
      <c r="T24" s="4"/>
      <c r="U24" s="14">
        <v>1</v>
      </c>
      <c r="V24" s="4"/>
      <c r="W24" s="4"/>
      <c r="X24" s="1">
        <v>1</v>
      </c>
      <c r="Y24" s="4"/>
      <c r="Z24" s="4"/>
      <c r="AA24" s="14">
        <v>1</v>
      </c>
      <c r="AB24" s="4"/>
      <c r="AC24" s="4"/>
      <c r="AD24" s="14">
        <v>1</v>
      </c>
      <c r="AE24" s="4"/>
      <c r="AF24" s="4"/>
      <c r="AG24" s="14">
        <v>1</v>
      </c>
      <c r="AH24" s="4"/>
      <c r="AI24" s="10"/>
      <c r="AJ24" s="14">
        <v>1</v>
      </c>
      <c r="AK24" s="4"/>
      <c r="AL24" s="4"/>
      <c r="AM24" s="4">
        <v>1</v>
      </c>
      <c r="AN24" s="4"/>
      <c r="AO24" s="4"/>
      <c r="AP24" s="14">
        <v>1</v>
      </c>
      <c r="AQ24" s="4"/>
      <c r="AR24" s="4"/>
      <c r="AS24" s="14">
        <v>1</v>
      </c>
      <c r="AT24" s="4"/>
      <c r="AU24" s="4"/>
      <c r="AV24" s="14">
        <v>1</v>
      </c>
      <c r="AW24" s="4"/>
      <c r="AX24" s="4"/>
      <c r="AY24" s="4">
        <v>1</v>
      </c>
      <c r="AZ24" s="4"/>
      <c r="BA24" s="4"/>
      <c r="BB24" s="14">
        <v>1</v>
      </c>
      <c r="BC24" s="4"/>
      <c r="BD24" s="4"/>
      <c r="BE24" s="14">
        <v>1</v>
      </c>
      <c r="BF24" s="4"/>
      <c r="BG24" s="4"/>
      <c r="BH24" s="1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14">
        <v>1</v>
      </c>
      <c r="BR24" s="4"/>
      <c r="BS24" s="4"/>
      <c r="BT24" s="4"/>
      <c r="BU24" s="4">
        <v>1</v>
      </c>
      <c r="BV24" s="4"/>
      <c r="BW24" s="21">
        <v>1</v>
      </c>
      <c r="BX24" s="4"/>
      <c r="BY24" s="4"/>
      <c r="BZ24" s="1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22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25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21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21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21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21">
        <v>1</v>
      </c>
      <c r="HU24" s="4"/>
      <c r="HV24" s="4"/>
      <c r="HW24" s="21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21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21">
        <v>1</v>
      </c>
      <c r="JE24" s="4"/>
      <c r="JF24" s="4"/>
      <c r="JG24" s="4">
        <v>1</v>
      </c>
      <c r="JH24" s="4"/>
      <c r="JI24" s="4"/>
      <c r="JJ24" s="21">
        <v>1</v>
      </c>
      <c r="JK24" s="4"/>
      <c r="JL24" s="4"/>
      <c r="JM2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21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/>
      <c r="PH24" s="4">
        <v>1</v>
      </c>
      <c r="PI24" s="4"/>
      <c r="PJ24" s="4">
        <v>1</v>
      </c>
      <c r="PK24" s="4"/>
      <c r="PL24" s="4"/>
      <c r="PM24" s="4">
        <v>1</v>
      </c>
      <c r="PN24" s="4"/>
      <c r="PO24" s="22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22"/>
      <c r="PY24" s="4">
        <v>1</v>
      </c>
      <c r="PZ24" s="4"/>
      <c r="QA24" s="22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</row>
    <row r="25" spans="1:479" ht="15.6" x14ac:dyDescent="0.3">
      <c r="A25" s="3">
        <v>12</v>
      </c>
      <c r="B25" s="46" t="s">
        <v>3097</v>
      </c>
      <c r="C25" s="5">
        <v>1</v>
      </c>
      <c r="D25" s="3"/>
      <c r="E25" s="3"/>
      <c r="F25" s="1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1">
        <v>1</v>
      </c>
      <c r="S25" s="4"/>
      <c r="T25" s="4"/>
      <c r="U25" s="14">
        <v>1</v>
      </c>
      <c r="V25" s="4"/>
      <c r="W25" s="4"/>
      <c r="X25" s="4"/>
      <c r="Y25" s="4">
        <v>1</v>
      </c>
      <c r="Z25" s="4"/>
      <c r="AA25" s="14">
        <v>1</v>
      </c>
      <c r="AB25" s="4"/>
      <c r="AC25" s="4"/>
      <c r="AD25" s="14">
        <v>1</v>
      </c>
      <c r="AE25" s="4"/>
      <c r="AF25" s="4"/>
      <c r="AG25" s="14">
        <v>1</v>
      </c>
      <c r="AH25" s="4"/>
      <c r="AI25" s="10"/>
      <c r="AJ25" s="14">
        <v>1</v>
      </c>
      <c r="AK25" s="4"/>
      <c r="AL25" s="4"/>
      <c r="AM25" s="4">
        <v>1</v>
      </c>
      <c r="AN25" s="4"/>
      <c r="AO25" s="4"/>
      <c r="AP25" s="14">
        <v>1</v>
      </c>
      <c r="AQ25" s="4"/>
      <c r="AR25" s="4"/>
      <c r="AS25" s="14">
        <v>1</v>
      </c>
      <c r="AT25" s="4"/>
      <c r="AU25" s="4"/>
      <c r="AV25" s="14">
        <v>1</v>
      </c>
      <c r="AW25" s="4"/>
      <c r="AX25" s="4"/>
      <c r="AY25" s="4">
        <v>1</v>
      </c>
      <c r="AZ25" s="4"/>
      <c r="BA25" s="4"/>
      <c r="BB25" s="14">
        <v>1</v>
      </c>
      <c r="BC25" s="4"/>
      <c r="BD25" s="4"/>
      <c r="BE25" s="4"/>
      <c r="BF25" s="4">
        <v>1</v>
      </c>
      <c r="BG25" s="4"/>
      <c r="BH25" s="1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14">
        <v>1</v>
      </c>
      <c r="BR25" s="4"/>
      <c r="BS25" s="4"/>
      <c r="BT25" s="4"/>
      <c r="BU25" s="4">
        <v>1</v>
      </c>
      <c r="BV25" s="4"/>
      <c r="BW25" s="21">
        <v>1</v>
      </c>
      <c r="BX25" s="4"/>
      <c r="BY25" s="4"/>
      <c r="BZ25" s="1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22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25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21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21">
        <v>1</v>
      </c>
      <c r="GQ25" s="4"/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21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21">
        <v>1</v>
      </c>
      <c r="HU25" s="4"/>
      <c r="HV25" s="4"/>
      <c r="HW25" s="21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21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21">
        <v>1</v>
      </c>
      <c r="JE25" s="4"/>
      <c r="JF25" s="4"/>
      <c r="JG25" s="4">
        <v>1</v>
      </c>
      <c r="JH25" s="4"/>
      <c r="JI25" s="4"/>
      <c r="JJ25" s="21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/>
      <c r="JX25" s="4">
        <v>1</v>
      </c>
      <c r="JY25" s="4"/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/>
      <c r="KM25" s="4">
        <v>1</v>
      </c>
      <c r="KN25" s="21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>
        <v>1</v>
      </c>
      <c r="PK25" s="4"/>
      <c r="PL25" s="4"/>
      <c r="PM25" s="4">
        <v>1</v>
      </c>
      <c r="PN25" s="4"/>
      <c r="PO25" s="22"/>
      <c r="PP25" s="4">
        <v>1</v>
      </c>
      <c r="PQ25" s="4"/>
      <c r="PR25" s="4"/>
      <c r="PS25" s="4"/>
      <c r="PT25" s="4">
        <v>1</v>
      </c>
      <c r="PU25" s="4"/>
      <c r="PV25" s="4"/>
      <c r="PW25" s="4">
        <v>1</v>
      </c>
      <c r="PX25" s="22"/>
      <c r="PY25" s="4">
        <v>1</v>
      </c>
      <c r="PZ25" s="4"/>
      <c r="QA25" s="22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</row>
    <row r="26" spans="1:479" ht="15.6" x14ac:dyDescent="0.3">
      <c r="A26" s="3">
        <v>13</v>
      </c>
      <c r="B26" s="46" t="s">
        <v>3098</v>
      </c>
      <c r="C26" s="5">
        <v>1</v>
      </c>
      <c r="D26" s="3"/>
      <c r="E26" s="3"/>
      <c r="F26" s="1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1">
        <v>1</v>
      </c>
      <c r="S26" s="4"/>
      <c r="T26" s="4"/>
      <c r="U26" s="14">
        <v>1</v>
      </c>
      <c r="V26" s="4"/>
      <c r="W26" s="4"/>
      <c r="X26" s="4">
        <v>1</v>
      </c>
      <c r="Y26" s="4"/>
      <c r="Z26" s="4"/>
      <c r="AA26" s="14">
        <v>1</v>
      </c>
      <c r="AB26" s="4"/>
      <c r="AC26" s="4"/>
      <c r="AD26" s="14">
        <v>1</v>
      </c>
      <c r="AE26" s="4"/>
      <c r="AF26" s="4"/>
      <c r="AG26" s="14">
        <v>1</v>
      </c>
      <c r="AH26" s="4"/>
      <c r="AI26" s="10"/>
      <c r="AJ26" s="14">
        <v>1</v>
      </c>
      <c r="AK26" s="4"/>
      <c r="AL26" s="4"/>
      <c r="AM26" s="4">
        <v>1</v>
      </c>
      <c r="AN26" s="4"/>
      <c r="AO26" s="4"/>
      <c r="AP26" s="14">
        <v>1</v>
      </c>
      <c r="AQ26" s="4"/>
      <c r="AR26" s="4"/>
      <c r="AS26" s="14">
        <v>1</v>
      </c>
      <c r="AT26" s="4"/>
      <c r="AU26" s="4"/>
      <c r="AV26" s="14">
        <v>1</v>
      </c>
      <c r="AW26" s="4"/>
      <c r="AX26" s="4"/>
      <c r="AY26" s="4">
        <v>1</v>
      </c>
      <c r="AZ26" s="4"/>
      <c r="BA26" s="4"/>
      <c r="BB26" s="14">
        <v>1</v>
      </c>
      <c r="BC26" s="4"/>
      <c r="BD26" s="4"/>
      <c r="BE26" s="4">
        <v>1</v>
      </c>
      <c r="BF26" s="4"/>
      <c r="BG26" s="4"/>
      <c r="BH26" s="1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14">
        <v>1</v>
      </c>
      <c r="BR26" s="4"/>
      <c r="BS26" s="4"/>
      <c r="BT26" s="4">
        <v>1</v>
      </c>
      <c r="BU26" s="4"/>
      <c r="BV26" s="4"/>
      <c r="BW26" s="21">
        <v>1</v>
      </c>
      <c r="BX26" s="4"/>
      <c r="BY26" s="4"/>
      <c r="BZ26" s="1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22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25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21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21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21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21">
        <v>1</v>
      </c>
      <c r="HU26" s="4"/>
      <c r="HV26" s="4"/>
      <c r="HW26" s="21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21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21">
        <v>1</v>
      </c>
      <c r="JE26" s="4"/>
      <c r="JF26" s="4"/>
      <c r="JG26" s="4">
        <v>1</v>
      </c>
      <c r="JH26" s="4"/>
      <c r="JI26" s="4"/>
      <c r="JJ26" s="21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/>
      <c r="KM26" s="4">
        <v>1</v>
      </c>
      <c r="KN26" s="21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/>
      <c r="LN26" s="4">
        <v>1</v>
      </c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22"/>
      <c r="PP26" s="4">
        <v>1</v>
      </c>
      <c r="PQ26" s="4"/>
      <c r="PR26" s="4"/>
      <c r="PS26" s="4"/>
      <c r="PT26" s="4">
        <v>1</v>
      </c>
      <c r="PU26" s="4"/>
      <c r="PV26" s="4"/>
      <c r="PW26" s="4">
        <v>1</v>
      </c>
      <c r="PX26" s="22"/>
      <c r="PY26" s="4">
        <v>1</v>
      </c>
      <c r="PZ26" s="4"/>
      <c r="QA26" s="22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</row>
    <row r="27" spans="1:479" ht="15.6" x14ac:dyDescent="0.3">
      <c r="A27" s="3">
        <v>14</v>
      </c>
      <c r="B27" s="46" t="s">
        <v>3099</v>
      </c>
      <c r="C27" s="5">
        <v>1</v>
      </c>
      <c r="D27" s="3"/>
      <c r="E27" s="3"/>
      <c r="F27" s="1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1">
        <v>1</v>
      </c>
      <c r="S27" s="4"/>
      <c r="T27" s="4"/>
      <c r="U27" s="14">
        <v>1</v>
      </c>
      <c r="V27" s="4"/>
      <c r="W27" s="4"/>
      <c r="X27" s="4">
        <v>1</v>
      </c>
      <c r="Y27" s="4"/>
      <c r="Z27" s="4"/>
      <c r="AA27" s="14">
        <v>1</v>
      </c>
      <c r="AB27" s="4"/>
      <c r="AC27" s="4"/>
      <c r="AD27" s="14">
        <v>1</v>
      </c>
      <c r="AE27" s="4"/>
      <c r="AF27" s="4"/>
      <c r="AG27" s="14">
        <v>1</v>
      </c>
      <c r="AH27" s="4"/>
      <c r="AI27" s="10"/>
      <c r="AJ27" s="14">
        <v>1</v>
      </c>
      <c r="AK27" s="4"/>
      <c r="AL27" s="4"/>
      <c r="AM27" s="4">
        <v>1</v>
      </c>
      <c r="AN27" s="4"/>
      <c r="AO27" s="4"/>
      <c r="AP27" s="14">
        <v>1</v>
      </c>
      <c r="AQ27" s="4"/>
      <c r="AR27" s="4"/>
      <c r="AS27" s="4"/>
      <c r="AT27" s="4">
        <v>1</v>
      </c>
      <c r="AU27" s="4"/>
      <c r="AV27" s="14">
        <v>1</v>
      </c>
      <c r="AW27" s="4"/>
      <c r="AX27" s="4"/>
      <c r="AY27" s="4">
        <v>1</v>
      </c>
      <c r="AZ27" s="4"/>
      <c r="BA27" s="4"/>
      <c r="BB27" s="14">
        <v>1</v>
      </c>
      <c r="BC27" s="4"/>
      <c r="BD27" s="4"/>
      <c r="BE27" s="4">
        <v>1</v>
      </c>
      <c r="BF27" s="4"/>
      <c r="BG27" s="4"/>
      <c r="BH27" s="1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22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25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21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21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21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21">
        <v>1</v>
      </c>
      <c r="HU27" s="4"/>
      <c r="HV27" s="4"/>
      <c r="HW27" s="21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21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21">
        <v>1</v>
      </c>
      <c r="JE27" s="4"/>
      <c r="JF27" s="4"/>
      <c r="JG27" s="4">
        <v>1</v>
      </c>
      <c r="JH27" s="4"/>
      <c r="JI27" s="4"/>
      <c r="JJ27" s="21">
        <v>1</v>
      </c>
      <c r="JK27" s="4"/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21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/>
      <c r="OV27" s="4">
        <v>1</v>
      </c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22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22"/>
      <c r="PY27" s="4">
        <v>1</v>
      </c>
      <c r="PZ27" s="4"/>
      <c r="QA27" s="22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</row>
    <row r="28" spans="1:479" ht="15.6" x14ac:dyDescent="0.3">
      <c r="A28" s="3">
        <v>15</v>
      </c>
      <c r="B28" s="46" t="s">
        <v>3100</v>
      </c>
      <c r="C28" s="5">
        <v>1</v>
      </c>
      <c r="D28" s="3"/>
      <c r="E28" s="3"/>
      <c r="F28" s="1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1">
        <v>1</v>
      </c>
      <c r="S28" s="4"/>
      <c r="T28" s="4"/>
      <c r="U28" s="14">
        <v>1</v>
      </c>
      <c r="V28" s="4"/>
      <c r="W28" s="4"/>
      <c r="X28" s="4">
        <v>1</v>
      </c>
      <c r="Y28" s="4"/>
      <c r="Z28" s="4"/>
      <c r="AA28" s="14">
        <v>1</v>
      </c>
      <c r="AB28" s="4"/>
      <c r="AC28" s="4"/>
      <c r="AD28" s="14">
        <v>1</v>
      </c>
      <c r="AE28" s="4"/>
      <c r="AF28" s="4"/>
      <c r="AG28" s="14">
        <v>1</v>
      </c>
      <c r="AH28" s="4"/>
      <c r="AI28" s="10"/>
      <c r="AJ28" s="14">
        <v>1</v>
      </c>
      <c r="AK28" s="4"/>
      <c r="AL28" s="4"/>
      <c r="AM28" s="4">
        <v>1</v>
      </c>
      <c r="AN28" s="4"/>
      <c r="AO28" s="4"/>
      <c r="AP28" s="14">
        <v>1</v>
      </c>
      <c r="AQ28" s="4"/>
      <c r="AR28" s="4"/>
      <c r="AS28" s="4"/>
      <c r="AT28" s="4">
        <v>1</v>
      </c>
      <c r="AU28" s="4"/>
      <c r="AV28" s="14">
        <v>1</v>
      </c>
      <c r="AW28" s="4"/>
      <c r="AX28" s="4"/>
      <c r="AY28" s="4">
        <v>1</v>
      </c>
      <c r="AZ28" s="4"/>
      <c r="BA28" s="4"/>
      <c r="BB28" s="14">
        <v>1</v>
      </c>
      <c r="BC28" s="4"/>
      <c r="BD28" s="4"/>
      <c r="BE28" s="4">
        <v>1</v>
      </c>
      <c r="BF28" s="4"/>
      <c r="BG28" s="4"/>
      <c r="BH28" s="1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22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25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21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21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21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21">
        <v>1</v>
      </c>
      <c r="HU28" s="4"/>
      <c r="HV28" s="4"/>
      <c r="HW28" s="21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21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21"/>
      <c r="JE28" s="4">
        <v>1</v>
      </c>
      <c r="JF28" s="4"/>
      <c r="JG28" s="4">
        <v>1</v>
      </c>
      <c r="JH28" s="4"/>
      <c r="JI28" s="4"/>
      <c r="JJ28" s="21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/>
      <c r="KL28" s="4">
        <v>1</v>
      </c>
      <c r="KM28" s="4"/>
      <c r="KN28" s="21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/>
      <c r="OV28" s="4">
        <v>1</v>
      </c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22"/>
      <c r="PP28" s="4">
        <v>1</v>
      </c>
      <c r="PQ28" s="4"/>
      <c r="PR28" s="4"/>
      <c r="PS28" s="4">
        <v>1</v>
      </c>
      <c r="PT28" s="4"/>
      <c r="PU28" s="4"/>
      <c r="PV28" s="4"/>
      <c r="PW28" s="4">
        <v>1</v>
      </c>
      <c r="PX28" s="22"/>
      <c r="PY28" s="4">
        <v>1</v>
      </c>
      <c r="PZ28" s="4"/>
      <c r="QA28" s="22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</row>
    <row r="29" spans="1:479" ht="15.6" x14ac:dyDescent="0.3">
      <c r="A29" s="3">
        <v>16</v>
      </c>
      <c r="B29" s="46" t="s">
        <v>3101</v>
      </c>
      <c r="C29" s="5">
        <v>1</v>
      </c>
      <c r="D29" s="3"/>
      <c r="E29" s="3"/>
      <c r="F29" s="1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1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14">
        <v>1</v>
      </c>
      <c r="AB29" s="4"/>
      <c r="AC29" s="4"/>
      <c r="AD29" s="14">
        <v>1</v>
      </c>
      <c r="AE29" s="4"/>
      <c r="AF29" s="4"/>
      <c r="AG29" s="14">
        <v>1</v>
      </c>
      <c r="AH29" s="4"/>
      <c r="AI29" s="10"/>
      <c r="AJ29" s="14">
        <v>1</v>
      </c>
      <c r="AK29" s="4"/>
      <c r="AL29" s="4"/>
      <c r="AM29" s="4">
        <v>1</v>
      </c>
      <c r="AN29" s="4"/>
      <c r="AO29" s="4"/>
      <c r="AP29" s="14">
        <v>1</v>
      </c>
      <c r="AQ29" s="4"/>
      <c r="AR29" s="4"/>
      <c r="AS29" s="4"/>
      <c r="AT29" s="4">
        <v>1</v>
      </c>
      <c r="AU29" s="4"/>
      <c r="AV29" s="14">
        <v>1</v>
      </c>
      <c r="AW29" s="4"/>
      <c r="AX29" s="4"/>
      <c r="AY29" s="4"/>
      <c r="AZ29" s="4">
        <v>1</v>
      </c>
      <c r="BA29" s="4"/>
      <c r="BB29" s="14">
        <v>1</v>
      </c>
      <c r="BC29" s="4"/>
      <c r="BD29" s="4"/>
      <c r="BE29" s="4">
        <v>1</v>
      </c>
      <c r="BF29" s="4"/>
      <c r="BG29" s="4"/>
      <c r="BH29" s="1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22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25"/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21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21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21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21">
        <v>1</v>
      </c>
      <c r="HU29" s="4"/>
      <c r="HV29" s="4"/>
      <c r="HW29" s="21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21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21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21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22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22"/>
      <c r="PY29" s="4">
        <v>1</v>
      </c>
      <c r="PZ29" s="4"/>
      <c r="QA29" s="22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</row>
    <row r="30" spans="1:479" ht="15.6" x14ac:dyDescent="0.3">
      <c r="A30" s="3">
        <v>17</v>
      </c>
      <c r="B30" s="46" t="s">
        <v>3102</v>
      </c>
      <c r="C30" s="5">
        <v>1</v>
      </c>
      <c r="D30" s="3"/>
      <c r="E30" s="3"/>
      <c r="F30" s="1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1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14">
        <v>1</v>
      </c>
      <c r="AB30" s="4"/>
      <c r="AC30" s="4"/>
      <c r="AD30" s="14">
        <v>1</v>
      </c>
      <c r="AE30" s="4"/>
      <c r="AF30" s="4"/>
      <c r="AG30" s="14">
        <v>1</v>
      </c>
      <c r="AH30" s="4"/>
      <c r="AI30" s="10"/>
      <c r="AJ30" s="14">
        <v>1</v>
      </c>
      <c r="AK30" s="4"/>
      <c r="AL30" s="4"/>
      <c r="AM30" s="4">
        <v>1</v>
      </c>
      <c r="AN30" s="4"/>
      <c r="AO30" s="4"/>
      <c r="AP30" s="14">
        <v>1</v>
      </c>
      <c r="AQ30" s="4"/>
      <c r="AR30" s="4"/>
      <c r="AS30" s="4"/>
      <c r="AT30" s="4">
        <v>1</v>
      </c>
      <c r="AU30" s="4"/>
      <c r="AV30" s="14">
        <v>1</v>
      </c>
      <c r="AW30" s="4"/>
      <c r="AX30" s="4"/>
      <c r="AY30" s="4">
        <v>1</v>
      </c>
      <c r="AZ30" s="4"/>
      <c r="BA30" s="4"/>
      <c r="BB30" s="14">
        <v>1</v>
      </c>
      <c r="BC30" s="4"/>
      <c r="BD30" s="4"/>
      <c r="BE30" s="4"/>
      <c r="BF30" s="4">
        <v>1</v>
      </c>
      <c r="BG30" s="4"/>
      <c r="BH30" s="1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22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25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21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21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21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21">
        <v>1</v>
      </c>
      <c r="HU30" s="4"/>
      <c r="HV30" s="4"/>
      <c r="HW30" s="21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21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/>
      <c r="IZ30" s="4">
        <v>1</v>
      </c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21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21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22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22"/>
      <c r="PY30" s="4">
        <v>1</v>
      </c>
      <c r="PZ30" s="4"/>
      <c r="QA30" s="22"/>
      <c r="QB30" s="4">
        <v>1</v>
      </c>
      <c r="QC30" s="4"/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>
        <v>1</v>
      </c>
      <c r="RJ30" s="4"/>
      <c r="RK30" s="4"/>
    </row>
    <row r="31" spans="1:479" ht="15.6" x14ac:dyDescent="0.3">
      <c r="A31" s="3">
        <v>18</v>
      </c>
      <c r="B31" s="46" t="s">
        <v>3103</v>
      </c>
      <c r="C31" s="5">
        <v>1</v>
      </c>
      <c r="D31" s="3"/>
      <c r="E31" s="3"/>
      <c r="F31" s="1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1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14">
        <v>1</v>
      </c>
      <c r="AB31" s="4"/>
      <c r="AC31" s="4"/>
      <c r="AD31" s="14">
        <v>1</v>
      </c>
      <c r="AE31" s="4"/>
      <c r="AF31" s="4"/>
      <c r="AG31" s="14">
        <v>1</v>
      </c>
      <c r="AH31" s="4"/>
      <c r="AI31" s="10"/>
      <c r="AJ31" s="14">
        <v>1</v>
      </c>
      <c r="AK31" s="4"/>
      <c r="AL31" s="4"/>
      <c r="AM31" s="4">
        <v>1</v>
      </c>
      <c r="AN31" s="4"/>
      <c r="AO31" s="4"/>
      <c r="AP31" s="14">
        <v>1</v>
      </c>
      <c r="AQ31" s="4"/>
      <c r="AR31" s="4"/>
      <c r="AS31" s="4">
        <v>1</v>
      </c>
      <c r="AT31" s="4"/>
      <c r="AU31" s="4"/>
      <c r="AV31" s="14">
        <v>1</v>
      </c>
      <c r="AW31" s="4"/>
      <c r="AX31" s="4"/>
      <c r="AY31" s="4">
        <v>1</v>
      </c>
      <c r="AZ31" s="4"/>
      <c r="BA31" s="4"/>
      <c r="BB31" s="14">
        <v>1</v>
      </c>
      <c r="BC31" s="4"/>
      <c r="BD31" s="4"/>
      <c r="BE31" s="4"/>
      <c r="BF31" s="4">
        <v>1</v>
      </c>
      <c r="BG31" s="4"/>
      <c r="BH31" s="1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22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25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21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21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21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21">
        <v>1</v>
      </c>
      <c r="HU31" s="4"/>
      <c r="HV31" s="4"/>
      <c r="HW31" s="21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21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/>
      <c r="IZ31" s="4">
        <v>1</v>
      </c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21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21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22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22"/>
      <c r="PY31" s="4">
        <v>1</v>
      </c>
      <c r="PZ31" s="4"/>
      <c r="QA31" s="22"/>
      <c r="QB31" s="4">
        <v>1</v>
      </c>
      <c r="QC31" s="4"/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</row>
    <row r="32" spans="1:479" ht="15.6" x14ac:dyDescent="0.3">
      <c r="A32" s="3">
        <v>19</v>
      </c>
      <c r="B32" s="46" t="s">
        <v>3104</v>
      </c>
      <c r="C32" s="5">
        <v>1</v>
      </c>
      <c r="D32" s="3"/>
      <c r="E32" s="3"/>
      <c r="F32" s="1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1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14">
        <v>1</v>
      </c>
      <c r="AB32" s="4"/>
      <c r="AC32" s="4"/>
      <c r="AD32" s="14">
        <v>1</v>
      </c>
      <c r="AE32" s="4"/>
      <c r="AF32" s="4"/>
      <c r="AG32" s="14">
        <v>1</v>
      </c>
      <c r="AH32" s="4"/>
      <c r="AI32" s="10"/>
      <c r="AJ32" s="14">
        <v>1</v>
      </c>
      <c r="AK32" s="4"/>
      <c r="AL32" s="4"/>
      <c r="AM32" s="4">
        <v>1</v>
      </c>
      <c r="AN32" s="4"/>
      <c r="AO32" s="4"/>
      <c r="AP32" s="14">
        <v>1</v>
      </c>
      <c r="AQ32" s="4"/>
      <c r="AR32" s="4"/>
      <c r="AS32" s="4">
        <v>1</v>
      </c>
      <c r="AT32" s="4"/>
      <c r="AU32" s="4"/>
      <c r="AV32" s="14">
        <v>1</v>
      </c>
      <c r="AW32" s="4"/>
      <c r="AX32" s="4"/>
      <c r="AY32" s="4">
        <v>1</v>
      </c>
      <c r="AZ32" s="4"/>
      <c r="BA32" s="4"/>
      <c r="BB32" s="14">
        <v>1</v>
      </c>
      <c r="BC32" s="4"/>
      <c r="BD32" s="4"/>
      <c r="BE32" s="4">
        <v>1</v>
      </c>
      <c r="BF32" s="4"/>
      <c r="BG32" s="4"/>
      <c r="BH32" s="1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22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25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21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21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21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21">
        <v>1</v>
      </c>
      <c r="HU32" s="4"/>
      <c r="HV32" s="4"/>
      <c r="HW32" s="21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21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21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21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/>
      <c r="OG32" s="4">
        <v>1</v>
      </c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22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22"/>
      <c r="PY32" s="4">
        <v>1</v>
      </c>
      <c r="PZ32" s="4"/>
      <c r="QA32" s="22"/>
      <c r="QB32" s="4">
        <v>1</v>
      </c>
      <c r="QC32" s="4"/>
      <c r="QD32" s="4"/>
      <c r="QE32" s="4">
        <v>1</v>
      </c>
      <c r="QF32" s="4"/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</row>
    <row r="33" spans="1:480" ht="15.6" x14ac:dyDescent="0.3">
      <c r="A33" s="3">
        <v>20</v>
      </c>
      <c r="B33" s="46" t="s">
        <v>3105</v>
      </c>
      <c r="C33" s="5">
        <v>1</v>
      </c>
      <c r="D33" s="3"/>
      <c r="E33" s="3"/>
      <c r="F33" s="1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1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14">
        <v>1</v>
      </c>
      <c r="AB33" s="4"/>
      <c r="AC33" s="4"/>
      <c r="AD33" s="14">
        <v>1</v>
      </c>
      <c r="AE33" s="4"/>
      <c r="AF33" s="4"/>
      <c r="AG33" s="14">
        <v>1</v>
      </c>
      <c r="AH33" s="4"/>
      <c r="AI33" s="10"/>
      <c r="AJ33" s="14">
        <v>1</v>
      </c>
      <c r="AK33" s="4"/>
      <c r="AL33" s="4"/>
      <c r="AM33" s="4">
        <v>1</v>
      </c>
      <c r="AN33" s="4"/>
      <c r="AO33" s="4"/>
      <c r="AP33" s="14">
        <v>1</v>
      </c>
      <c r="AQ33" s="4"/>
      <c r="AR33" s="4"/>
      <c r="AS33" s="4">
        <v>1</v>
      </c>
      <c r="AT33" s="4"/>
      <c r="AU33" s="4"/>
      <c r="AV33" s="14">
        <v>1</v>
      </c>
      <c r="AW33" s="4"/>
      <c r="AX33" s="4"/>
      <c r="AY33" s="4">
        <v>1</v>
      </c>
      <c r="AZ33" s="4"/>
      <c r="BA33" s="4"/>
      <c r="BB33" s="14">
        <v>1</v>
      </c>
      <c r="BC33" s="4"/>
      <c r="BD33" s="4"/>
      <c r="BE33" s="4">
        <v>1</v>
      </c>
      <c r="BF33" s="4"/>
      <c r="BG33" s="4"/>
      <c r="BH33" s="1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22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25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21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21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21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21">
        <v>1</v>
      </c>
      <c r="HU33" s="4"/>
      <c r="HV33" s="4"/>
      <c r="HW33" s="21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21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>
        <v>1</v>
      </c>
      <c r="JH33" s="4"/>
      <c r="JI33" s="4"/>
      <c r="JJ33" s="21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/>
      <c r="KA33" s="4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21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>
        <v>1</v>
      </c>
      <c r="PE33" s="4"/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22"/>
      <c r="PP33" s="4"/>
      <c r="PQ33" s="4">
        <v>1</v>
      </c>
      <c r="PR33" s="4"/>
      <c r="PS33" s="4">
        <v>1</v>
      </c>
      <c r="PT33" s="4"/>
      <c r="PU33" s="4"/>
      <c r="PV33" s="4"/>
      <c r="PW33" s="4">
        <v>1</v>
      </c>
      <c r="PX33" s="22"/>
      <c r="PY33" s="4">
        <v>1</v>
      </c>
      <c r="PZ33" s="4"/>
      <c r="QA33" s="22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/>
      <c r="QL33" s="4">
        <v>1</v>
      </c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</row>
    <row r="34" spans="1:480" ht="15.6" x14ac:dyDescent="0.3">
      <c r="A34" s="3">
        <v>21</v>
      </c>
      <c r="B34" s="46" t="s">
        <v>3106</v>
      </c>
      <c r="C34" s="5">
        <v>1</v>
      </c>
      <c r="D34" s="3"/>
      <c r="E34" s="3"/>
      <c r="F34" s="1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1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14">
        <v>1</v>
      </c>
      <c r="AB34" s="4"/>
      <c r="AC34" s="4"/>
      <c r="AD34" s="14">
        <v>1</v>
      </c>
      <c r="AE34" s="4"/>
      <c r="AF34" s="4"/>
      <c r="AG34" s="14">
        <v>1</v>
      </c>
      <c r="AH34" s="4"/>
      <c r="AI34" s="10"/>
      <c r="AJ34" s="14">
        <v>1</v>
      </c>
      <c r="AK34" s="4"/>
      <c r="AL34" s="4"/>
      <c r="AM34" s="4"/>
      <c r="AN34" s="4">
        <v>1</v>
      </c>
      <c r="AO34" s="4"/>
      <c r="AP34" s="14">
        <v>1</v>
      </c>
      <c r="AQ34" s="4"/>
      <c r="AR34" s="4"/>
      <c r="AS34" s="4">
        <v>1</v>
      </c>
      <c r="AT34" s="4"/>
      <c r="AU34" s="4"/>
      <c r="AV34" s="14">
        <v>1</v>
      </c>
      <c r="AW34" s="4"/>
      <c r="AX34" s="4"/>
      <c r="AY34" s="4">
        <v>1</v>
      </c>
      <c r="AZ34" s="4"/>
      <c r="BA34" s="4"/>
      <c r="BB34" s="14">
        <v>1</v>
      </c>
      <c r="BC34" s="4"/>
      <c r="BD34" s="4"/>
      <c r="BE34" s="4">
        <v>1</v>
      </c>
      <c r="BF34" s="4"/>
      <c r="BG34" s="4"/>
      <c r="BH34" s="1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22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25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21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21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21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21">
        <v>1</v>
      </c>
      <c r="HU34" s="4"/>
      <c r="HV34" s="4"/>
      <c r="HW34" s="21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21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21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/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/>
      <c r="KM34" s="4">
        <v>1</v>
      </c>
      <c r="KN34" s="21">
        <v>1</v>
      </c>
      <c r="KO34" s="4"/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/>
      <c r="NR34" s="4">
        <v>1</v>
      </c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/>
      <c r="OP34" s="4">
        <v>1</v>
      </c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22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22"/>
      <c r="PY34" s="4">
        <v>1</v>
      </c>
      <c r="PZ34" s="4"/>
      <c r="QA34" s="22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/>
      <c r="QL34" s="4">
        <v>1</v>
      </c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</row>
    <row r="35" spans="1:480" ht="15.6" x14ac:dyDescent="0.3">
      <c r="A35" s="3">
        <v>22</v>
      </c>
      <c r="B35" s="46" t="s">
        <v>3107</v>
      </c>
      <c r="C35" s="5">
        <v>1</v>
      </c>
      <c r="D35" s="3"/>
      <c r="E35" s="3"/>
      <c r="F35" s="1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1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14">
        <v>1</v>
      </c>
      <c r="AB35" s="4"/>
      <c r="AC35" s="4"/>
      <c r="AD35" s="14">
        <v>1</v>
      </c>
      <c r="AE35" s="4"/>
      <c r="AF35" s="4"/>
      <c r="AG35" s="14">
        <v>1</v>
      </c>
      <c r="AH35" s="4"/>
      <c r="AI35" s="10"/>
      <c r="AJ35" s="14">
        <v>1</v>
      </c>
      <c r="AK35" s="4"/>
      <c r="AL35" s="4"/>
      <c r="AM35" s="4">
        <v>1</v>
      </c>
      <c r="AN35" s="4"/>
      <c r="AO35" s="4"/>
      <c r="AP35" s="14">
        <v>1</v>
      </c>
      <c r="AQ35" s="4"/>
      <c r="AR35" s="4"/>
      <c r="AS35" s="4">
        <v>1</v>
      </c>
      <c r="AT35" s="4"/>
      <c r="AU35" s="4"/>
      <c r="AV35" s="14">
        <v>1</v>
      </c>
      <c r="AW35" s="4"/>
      <c r="AX35" s="4"/>
      <c r="AY35" s="4">
        <v>1</v>
      </c>
      <c r="AZ35" s="4"/>
      <c r="BA35" s="4"/>
      <c r="BB35" s="14">
        <v>1</v>
      </c>
      <c r="BC35" s="4"/>
      <c r="BD35" s="4"/>
      <c r="BE35" s="4">
        <v>1</v>
      </c>
      <c r="BF35" s="4"/>
      <c r="BG35" s="4"/>
      <c r="BH35" s="1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22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25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21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21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21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21">
        <v>1</v>
      </c>
      <c r="HU35" s="4"/>
      <c r="HV35" s="4"/>
      <c r="HW35" s="21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21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>
        <v>1</v>
      </c>
      <c r="JH35" s="4"/>
      <c r="JI35" s="4"/>
      <c r="JJ35" s="21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/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21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>
        <v>1</v>
      </c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/>
      <c r="OP35" s="4">
        <v>1</v>
      </c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22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22"/>
      <c r="PY35" s="4">
        <v>1</v>
      </c>
      <c r="PZ35" s="4"/>
      <c r="QA35" s="22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/>
      <c r="QL35" s="4">
        <v>1</v>
      </c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</row>
    <row r="36" spans="1:480" ht="15.6" x14ac:dyDescent="0.3">
      <c r="A36" s="3">
        <v>23</v>
      </c>
      <c r="B36" s="46" t="s">
        <v>3108</v>
      </c>
      <c r="C36" s="5">
        <v>1</v>
      </c>
      <c r="D36" s="3"/>
      <c r="E36" s="3"/>
      <c r="F36" s="1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1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14">
        <v>1</v>
      </c>
      <c r="AB36" s="4"/>
      <c r="AC36" s="4"/>
      <c r="AD36" s="14">
        <v>1</v>
      </c>
      <c r="AE36" s="4"/>
      <c r="AF36" s="4"/>
      <c r="AG36" s="14">
        <v>1</v>
      </c>
      <c r="AH36" s="4"/>
      <c r="AI36" s="10"/>
      <c r="AJ36" s="14">
        <v>1</v>
      </c>
      <c r="AK36" s="4"/>
      <c r="AL36" s="4"/>
      <c r="AM36" s="4">
        <v>1</v>
      </c>
      <c r="AN36" s="4"/>
      <c r="AO36" s="4"/>
      <c r="AP36" s="14">
        <v>1</v>
      </c>
      <c r="AQ36" s="4"/>
      <c r="AR36" s="4"/>
      <c r="AS36" s="4">
        <v>1</v>
      </c>
      <c r="AT36" s="4"/>
      <c r="AU36" s="4"/>
      <c r="AV36" s="14">
        <v>1</v>
      </c>
      <c r="AW36" s="4"/>
      <c r="AX36" s="4"/>
      <c r="AY36" s="4">
        <v>1</v>
      </c>
      <c r="AZ36" s="4"/>
      <c r="BA36" s="4"/>
      <c r="BB36" s="14">
        <v>1</v>
      </c>
      <c r="BC36" s="4"/>
      <c r="BD36" s="4"/>
      <c r="BE36" s="4">
        <v>1</v>
      </c>
      <c r="BF36" s="4"/>
      <c r="BG36" s="4"/>
      <c r="BH36" s="1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22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25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21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21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21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21">
        <v>1</v>
      </c>
      <c r="HU36" s="4"/>
      <c r="HV36" s="4"/>
      <c r="HW36" s="21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21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21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/>
      <c r="KL36" s="4"/>
      <c r="KM36" s="4">
        <v>1</v>
      </c>
      <c r="KN36" s="21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/>
      <c r="OA36" s="4">
        <v>1</v>
      </c>
      <c r="OB36" s="4"/>
      <c r="OC36" s="4">
        <v>1</v>
      </c>
      <c r="OD36" s="4"/>
      <c r="OE36" s="4"/>
      <c r="OF36" s="4">
        <v>1</v>
      </c>
      <c r="OG36" s="4"/>
      <c r="OH36" s="4"/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22"/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22"/>
      <c r="PY36" s="4">
        <v>1</v>
      </c>
      <c r="PZ36" s="4"/>
      <c r="QA36" s="22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/>
      <c r="RJ36" s="4">
        <v>1</v>
      </c>
      <c r="RK36" s="4"/>
    </row>
    <row r="37" spans="1:480" ht="15.6" x14ac:dyDescent="0.3">
      <c r="A37" s="3">
        <v>24</v>
      </c>
      <c r="B37" s="46" t="s">
        <v>3109</v>
      </c>
      <c r="C37" s="5">
        <v>1</v>
      </c>
      <c r="D37" s="3"/>
      <c r="E37" s="3"/>
      <c r="F37" s="1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14">
        <v>1</v>
      </c>
      <c r="AB37" s="4"/>
      <c r="AC37" s="4"/>
      <c r="AD37" s="14">
        <v>1</v>
      </c>
      <c r="AE37" s="4"/>
      <c r="AF37" s="4"/>
      <c r="AG37" s="14">
        <v>1</v>
      </c>
      <c r="AH37" s="4"/>
      <c r="AI37" s="10"/>
      <c r="AJ37" s="14">
        <v>1</v>
      </c>
      <c r="AK37" s="4"/>
      <c r="AL37" s="4"/>
      <c r="AM37" s="4">
        <v>1</v>
      </c>
      <c r="AN37" s="4"/>
      <c r="AO37" s="4"/>
      <c r="AP37" s="14">
        <v>1</v>
      </c>
      <c r="AQ37" s="4"/>
      <c r="AR37" s="4"/>
      <c r="AS37" s="4">
        <v>1</v>
      </c>
      <c r="AT37" s="4"/>
      <c r="AU37" s="4"/>
      <c r="AV37" s="14">
        <v>1</v>
      </c>
      <c r="AW37" s="4"/>
      <c r="AX37" s="4"/>
      <c r="AY37" s="4">
        <v>1</v>
      </c>
      <c r="AZ37" s="4"/>
      <c r="BA37" s="4"/>
      <c r="BB37" s="14">
        <v>1</v>
      </c>
      <c r="BC37" s="4"/>
      <c r="BD37" s="4"/>
      <c r="BE37" s="4">
        <v>1</v>
      </c>
      <c r="BF37" s="4"/>
      <c r="BG37" s="4"/>
      <c r="BH37" s="1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22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25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21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21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21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21">
        <v>1</v>
      </c>
      <c r="HU37" s="4"/>
      <c r="HV37" s="4"/>
      <c r="HW37" s="21">
        <v>1</v>
      </c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21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21">
        <v>1</v>
      </c>
      <c r="JK37" s="4"/>
      <c r="JL37" s="4"/>
      <c r="JM37" s="4">
        <v>1</v>
      </c>
      <c r="JN37" s="4"/>
      <c r="JO37" s="4"/>
      <c r="JP37" s="4">
        <v>1</v>
      </c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>
        <v>1</v>
      </c>
      <c r="KI37" s="4"/>
      <c r="KJ37" s="4"/>
      <c r="KK37" s="4"/>
      <c r="KL37" s="4">
        <v>1</v>
      </c>
      <c r="KM37" s="4"/>
      <c r="KN37" s="21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/>
      <c r="PN37" s="4">
        <v>1</v>
      </c>
      <c r="PO37" s="22"/>
      <c r="PP37" s="4"/>
      <c r="PQ37" s="4">
        <v>1</v>
      </c>
      <c r="PR37" s="4"/>
      <c r="PS37" s="4">
        <v>1</v>
      </c>
      <c r="PT37" s="4"/>
      <c r="PU37" s="4"/>
      <c r="PV37" s="4">
        <v>1</v>
      </c>
      <c r="PW37" s="4"/>
      <c r="PX37" s="22"/>
      <c r="PY37" s="4">
        <v>1</v>
      </c>
      <c r="PZ37" s="4"/>
      <c r="QA37" s="22"/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>
        <v>1</v>
      </c>
      <c r="RJ37" s="4"/>
      <c r="RK37" s="4"/>
    </row>
    <row r="38" spans="1:480" ht="15.6" x14ac:dyDescent="0.3">
      <c r="A38" s="3">
        <v>25</v>
      </c>
      <c r="B38" s="46" t="s">
        <v>3110</v>
      </c>
      <c r="C38" s="5">
        <v>1</v>
      </c>
      <c r="D38" s="3"/>
      <c r="E38" s="3"/>
      <c r="F38" s="1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14">
        <v>1</v>
      </c>
      <c r="AB38" s="4"/>
      <c r="AC38" s="4"/>
      <c r="AD38" s="14">
        <v>1</v>
      </c>
      <c r="AE38" s="4"/>
      <c r="AF38" s="4"/>
      <c r="AG38" s="14">
        <v>1</v>
      </c>
      <c r="AH38" s="4"/>
      <c r="AI38" s="10"/>
      <c r="AJ38" s="14">
        <v>1</v>
      </c>
      <c r="AK38" s="4"/>
      <c r="AL38" s="4"/>
      <c r="AM38" s="4">
        <v>1</v>
      </c>
      <c r="AN38" s="4"/>
      <c r="AO38" s="4"/>
      <c r="AP38" s="14">
        <v>1</v>
      </c>
      <c r="AQ38" s="4"/>
      <c r="AR38" s="4"/>
      <c r="AS38" s="4">
        <v>1</v>
      </c>
      <c r="AT38" s="4"/>
      <c r="AU38" s="4"/>
      <c r="AV38" s="14">
        <v>1</v>
      </c>
      <c r="AW38" s="4"/>
      <c r="AX38" s="4"/>
      <c r="AY38" s="4">
        <v>1</v>
      </c>
      <c r="AZ38" s="4"/>
      <c r="BA38" s="4"/>
      <c r="BB38" s="14">
        <v>1</v>
      </c>
      <c r="BC38" s="4"/>
      <c r="BD38" s="4"/>
      <c r="BE38" s="4">
        <v>1</v>
      </c>
      <c r="BF38" s="4"/>
      <c r="BG38" s="4"/>
      <c r="BH38" s="1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22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25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21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21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21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21">
        <v>1</v>
      </c>
      <c r="HU38" s="4"/>
      <c r="HV38" s="4"/>
      <c r="HW38" s="21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21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21">
        <v>1</v>
      </c>
      <c r="JK38" s="4"/>
      <c r="JL38" s="4"/>
      <c r="JM38" s="4">
        <v>1</v>
      </c>
      <c r="JN38" s="4"/>
      <c r="JO38" s="4"/>
      <c r="JP38" s="4"/>
      <c r="JQ38" s="4">
        <v>1</v>
      </c>
      <c r="JR38" s="4"/>
      <c r="JS38" s="4">
        <v>1</v>
      </c>
      <c r="JT38" s="4"/>
      <c r="JU38" s="4"/>
      <c r="JV38" s="4">
        <v>1</v>
      </c>
      <c r="JW38" s="4"/>
      <c r="JX38" s="4"/>
      <c r="JY38" s="4"/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/>
      <c r="KL38" s="4">
        <v>1</v>
      </c>
      <c r="KM38" s="4"/>
      <c r="KN38" s="21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>
        <v>1</v>
      </c>
      <c r="OD38" s="4"/>
      <c r="OE38" s="4"/>
      <c r="OF38" s="4">
        <v>1</v>
      </c>
      <c r="OG38" s="4"/>
      <c r="OH38" s="4"/>
      <c r="OI38" s="4"/>
      <c r="OJ38" s="4">
        <v>1</v>
      </c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22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22"/>
      <c r="PY38" s="4">
        <v>1</v>
      </c>
      <c r="PZ38" s="4"/>
      <c r="QA38" s="22"/>
      <c r="QB38" s="4">
        <v>1</v>
      </c>
      <c r="QC38" s="4"/>
      <c r="QD38" s="4"/>
      <c r="QE38" s="4"/>
      <c r="QF38" s="4">
        <v>1</v>
      </c>
      <c r="QG38" s="4"/>
      <c r="QH38" s="4">
        <v>1</v>
      </c>
      <c r="QI38" s="4"/>
      <c r="QJ38" s="4"/>
      <c r="QK38" s="4"/>
      <c r="QL38" s="4">
        <v>1</v>
      </c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</row>
    <row r="39" spans="1:480" x14ac:dyDescent="0.3">
      <c r="A39" s="78" t="s">
        <v>316</v>
      </c>
      <c r="B39" s="79"/>
      <c r="C39" s="3">
        <f>SUM(C14:C38)</f>
        <v>25</v>
      </c>
      <c r="D39" s="3">
        <f t="shared" ref="D39:BF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24</v>
      </c>
      <c r="V39" s="3">
        <f t="shared" si="0"/>
        <v>1</v>
      </c>
      <c r="W39" s="3">
        <f t="shared" si="0"/>
        <v>0</v>
      </c>
      <c r="X39" s="3">
        <f t="shared" si="0"/>
        <v>22</v>
      </c>
      <c r="Y39" s="3">
        <f t="shared" si="0"/>
        <v>3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23</v>
      </c>
      <c r="AN39" s="3">
        <f t="shared" si="0"/>
        <v>2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21</v>
      </c>
      <c r="AT39" s="3">
        <f t="shared" si="0"/>
        <v>4</v>
      </c>
      <c r="AU39" s="3">
        <f t="shared" si="0"/>
        <v>0</v>
      </c>
      <c r="AV39" s="3">
        <f t="shared" si="0"/>
        <v>25</v>
      </c>
      <c r="AW39" s="3"/>
      <c r="AX39" s="3"/>
      <c r="AY39" s="3">
        <f t="shared" si="0"/>
        <v>22</v>
      </c>
      <c r="AZ39" s="3">
        <f t="shared" si="0"/>
        <v>3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22</v>
      </c>
      <c r="BF39" s="3">
        <f t="shared" si="0"/>
        <v>3</v>
      </c>
      <c r="BG39" s="3">
        <f t="shared" ref="BG39:CZ39" si="1">SUM(BG14:BG38)</f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23</v>
      </c>
      <c r="BO39" s="3">
        <f t="shared" si="1"/>
        <v>2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19</v>
      </c>
      <c r="BU39" s="3">
        <f t="shared" si="1"/>
        <v>6</v>
      </c>
      <c r="BV39" s="3">
        <f t="shared" si="1"/>
        <v>0</v>
      </c>
      <c r="BW39" s="3">
        <f t="shared" si="1"/>
        <v>24</v>
      </c>
      <c r="BX39" s="3">
        <f t="shared" si="1"/>
        <v>1</v>
      </c>
      <c r="BY39" s="3">
        <f t="shared" si="1"/>
        <v>0</v>
      </c>
      <c r="BZ39" s="3">
        <f>SUM(BZ14:BZ38)</f>
        <v>24</v>
      </c>
      <c r="CA39" s="3">
        <f>SUM(CA14:CA38)</f>
        <v>1</v>
      </c>
      <c r="CB39" s="3">
        <f>SUM(CB14:CB38)</f>
        <v>0</v>
      </c>
      <c r="CC39" s="3">
        <f>SUM(CC14:CC38)</f>
        <v>21</v>
      </c>
      <c r="CD39" s="3">
        <f>SUM(CD14:CD38)</f>
        <v>4</v>
      </c>
      <c r="CE39" s="3">
        <f t="shared" si="1"/>
        <v>0</v>
      </c>
      <c r="CF39" s="3">
        <f>SUM(CF15:CF38)</f>
        <v>21</v>
      </c>
      <c r="CG39" s="3">
        <f t="shared" si="1"/>
        <v>3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15</v>
      </c>
      <c r="CP39" s="3">
        <f t="shared" si="1"/>
        <v>10</v>
      </c>
      <c r="CQ39" s="3">
        <f t="shared" si="1"/>
        <v>0</v>
      </c>
      <c r="CR39" s="3">
        <f t="shared" si="1"/>
        <v>24</v>
      </c>
      <c r="CS39" s="3">
        <f t="shared" si="1"/>
        <v>1</v>
      </c>
      <c r="CT39" s="3">
        <f t="shared" si="1"/>
        <v>0</v>
      </c>
      <c r="CU39" s="3">
        <f t="shared" si="1"/>
        <v>13</v>
      </c>
      <c r="CV39" s="3">
        <f t="shared" si="1"/>
        <v>12</v>
      </c>
      <c r="CW39" s="3">
        <f t="shared" si="1"/>
        <v>0</v>
      </c>
      <c r="CX39" s="3">
        <f t="shared" si="1"/>
        <v>17</v>
      </c>
      <c r="CY39" s="3">
        <f t="shared" si="1"/>
        <v>8</v>
      </c>
      <c r="CZ39" s="3">
        <f t="shared" si="1"/>
        <v>0</v>
      </c>
      <c r="DA39" s="3">
        <f t="shared" ref="DA39:FL39" si="2">SUM(DA14:DA38)</f>
        <v>21</v>
      </c>
      <c r="DB39" s="3">
        <f t="shared" si="2"/>
        <v>4</v>
      </c>
      <c r="DC39" s="3">
        <f t="shared" si="2"/>
        <v>0</v>
      </c>
      <c r="DD39" s="3">
        <f t="shared" si="2"/>
        <v>25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6</v>
      </c>
      <c r="DI39" s="3">
        <f t="shared" si="2"/>
        <v>0</v>
      </c>
      <c r="DJ39" s="3">
        <f t="shared" si="2"/>
        <v>18</v>
      </c>
      <c r="DK39" s="3">
        <f t="shared" si="2"/>
        <v>7</v>
      </c>
      <c r="DL39" s="3">
        <f t="shared" si="2"/>
        <v>0</v>
      </c>
      <c r="DM39" s="3">
        <f t="shared" si="2"/>
        <v>19</v>
      </c>
      <c r="DN39" s="3">
        <f t="shared" si="2"/>
        <v>6</v>
      </c>
      <c r="DO39" s="3">
        <f t="shared" si="2"/>
        <v>0</v>
      </c>
      <c r="DP39" s="3">
        <f t="shared" si="2"/>
        <v>10</v>
      </c>
      <c r="DQ39" s="3">
        <f t="shared" si="2"/>
        <v>15</v>
      </c>
      <c r="DR39" s="3">
        <f t="shared" si="2"/>
        <v>0</v>
      </c>
      <c r="DS39" s="3">
        <f t="shared" si="2"/>
        <v>10</v>
      </c>
      <c r="DT39" s="3">
        <f t="shared" si="2"/>
        <v>15</v>
      </c>
      <c r="DU39" s="3">
        <f t="shared" si="2"/>
        <v>0</v>
      </c>
      <c r="DV39" s="3">
        <f t="shared" si="2"/>
        <v>19</v>
      </c>
      <c r="DW39" s="3">
        <f t="shared" si="2"/>
        <v>6</v>
      </c>
      <c r="DX39" s="3">
        <f t="shared" si="2"/>
        <v>0</v>
      </c>
      <c r="DY39" s="3">
        <f t="shared" si="2"/>
        <v>13</v>
      </c>
      <c r="DZ39" s="3">
        <f t="shared" si="2"/>
        <v>11</v>
      </c>
      <c r="EA39" s="3">
        <f t="shared" si="2"/>
        <v>1</v>
      </c>
      <c r="EB39" s="3">
        <f t="shared" si="2"/>
        <v>20</v>
      </c>
      <c r="EC39" s="3">
        <f t="shared" si="2"/>
        <v>5</v>
      </c>
      <c r="ED39" s="3">
        <f t="shared" si="2"/>
        <v>0</v>
      </c>
      <c r="EE39" s="3">
        <f t="shared" si="2"/>
        <v>14</v>
      </c>
      <c r="EF39" s="3">
        <f t="shared" si="2"/>
        <v>11</v>
      </c>
      <c r="EG39" s="3">
        <f t="shared" si="2"/>
        <v>0</v>
      </c>
      <c r="EH39" s="3">
        <f t="shared" si="2"/>
        <v>15</v>
      </c>
      <c r="EI39" s="3">
        <f t="shared" si="2"/>
        <v>10</v>
      </c>
      <c r="EJ39" s="3">
        <f t="shared" si="2"/>
        <v>0</v>
      </c>
      <c r="EK39" s="3">
        <f t="shared" si="2"/>
        <v>16</v>
      </c>
      <c r="EL39" s="3">
        <f t="shared" si="2"/>
        <v>9</v>
      </c>
      <c r="EM39" s="3">
        <f t="shared" si="2"/>
        <v>0</v>
      </c>
      <c r="EN39" s="3">
        <f t="shared" si="2"/>
        <v>16</v>
      </c>
      <c r="EO39" s="3">
        <f t="shared" si="2"/>
        <v>9</v>
      </c>
      <c r="EP39" s="3">
        <f t="shared" si="2"/>
        <v>0</v>
      </c>
      <c r="EQ39" s="3">
        <f t="shared" si="2"/>
        <v>19</v>
      </c>
      <c r="ER39" s="3">
        <f t="shared" si="2"/>
        <v>6</v>
      </c>
      <c r="ES39" s="3">
        <f t="shared" si="2"/>
        <v>0</v>
      </c>
      <c r="ET39" s="3">
        <f t="shared" si="2"/>
        <v>5</v>
      </c>
      <c r="EU39" s="3">
        <f t="shared" si="2"/>
        <v>19</v>
      </c>
      <c r="EV39" s="3">
        <f t="shared" si="2"/>
        <v>1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10</v>
      </c>
      <c r="FA39" s="3">
        <f t="shared" si="2"/>
        <v>13</v>
      </c>
      <c r="FB39" s="3">
        <f t="shared" si="2"/>
        <v>2</v>
      </c>
      <c r="FC39" s="3">
        <f t="shared" si="2"/>
        <v>8</v>
      </c>
      <c r="FD39" s="3">
        <f t="shared" si="2"/>
        <v>17</v>
      </c>
      <c r="FE39" s="3">
        <f t="shared" si="2"/>
        <v>0</v>
      </c>
      <c r="FF39" s="3">
        <f t="shared" si="2"/>
        <v>15</v>
      </c>
      <c r="FG39" s="3">
        <f t="shared" si="2"/>
        <v>10</v>
      </c>
      <c r="FH39" s="3">
        <f t="shared" si="2"/>
        <v>0</v>
      </c>
      <c r="FI39" s="3">
        <f t="shared" si="2"/>
        <v>14</v>
      </c>
      <c r="FJ39" s="3">
        <f t="shared" si="2"/>
        <v>11</v>
      </c>
      <c r="FK39" s="3">
        <f t="shared" si="2"/>
        <v>0</v>
      </c>
      <c r="FL39" s="3">
        <f t="shared" si="2"/>
        <v>9</v>
      </c>
      <c r="FM39" s="3">
        <f t="shared" ref="FM39:FT39" si="3">SUM(FM14:FM38)</f>
        <v>14</v>
      </c>
      <c r="FN39" s="3">
        <f t="shared" si="3"/>
        <v>0</v>
      </c>
      <c r="FO39" s="3">
        <f t="shared" si="3"/>
        <v>25</v>
      </c>
      <c r="FP39" s="3">
        <f t="shared" si="3"/>
        <v>0</v>
      </c>
      <c r="FQ39" s="3">
        <f t="shared" si="3"/>
        <v>0</v>
      </c>
      <c r="FR39" s="3">
        <f t="shared" si="3"/>
        <v>25</v>
      </c>
      <c r="FS39" s="3">
        <f t="shared" si="3"/>
        <v>0</v>
      </c>
      <c r="FT39" s="3">
        <f t="shared" si="3"/>
        <v>0</v>
      </c>
      <c r="FU39" s="3">
        <f t="shared" ref="FU39:HD39" si="4">SUM(FU14:FU38)</f>
        <v>24</v>
      </c>
      <c r="FV39" s="3">
        <f t="shared" si="4"/>
        <v>0</v>
      </c>
      <c r="FW39" s="3">
        <f t="shared" si="4"/>
        <v>0</v>
      </c>
      <c r="FX39" s="3">
        <f t="shared" si="4"/>
        <v>23</v>
      </c>
      <c r="FY39" s="3">
        <f t="shared" si="4"/>
        <v>2</v>
      </c>
      <c r="FZ39" s="3">
        <f t="shared" si="4"/>
        <v>0</v>
      </c>
      <c r="GA39" s="3">
        <f t="shared" si="4"/>
        <v>23</v>
      </c>
      <c r="GB39" s="3">
        <f t="shared" si="4"/>
        <v>2</v>
      </c>
      <c r="GC39" s="3">
        <f t="shared" si="4"/>
        <v>0</v>
      </c>
      <c r="GD39" s="3">
        <f t="shared" si="4"/>
        <v>20</v>
      </c>
      <c r="GE39" s="3">
        <f t="shared" si="4"/>
        <v>5</v>
      </c>
      <c r="GF39" s="3">
        <f t="shared" si="4"/>
        <v>0</v>
      </c>
      <c r="GG39" s="3">
        <f t="shared" si="4"/>
        <v>20</v>
      </c>
      <c r="GH39" s="3">
        <f t="shared" si="4"/>
        <v>5</v>
      </c>
      <c r="GI39" s="3">
        <f t="shared" si="4"/>
        <v>0</v>
      </c>
      <c r="GJ39" s="3">
        <f t="shared" si="4"/>
        <v>20</v>
      </c>
      <c r="GK39" s="3">
        <f t="shared" si="4"/>
        <v>5</v>
      </c>
      <c r="GL39" s="3">
        <f t="shared" si="4"/>
        <v>0</v>
      </c>
      <c r="GM39" s="3">
        <f t="shared" si="4"/>
        <v>22</v>
      </c>
      <c r="GN39" s="3">
        <f t="shared" si="4"/>
        <v>3</v>
      </c>
      <c r="GO39" s="3">
        <f t="shared" si="4"/>
        <v>0</v>
      </c>
      <c r="GP39" s="3">
        <f t="shared" si="4"/>
        <v>25</v>
      </c>
      <c r="GQ39" s="3">
        <f t="shared" si="4"/>
        <v>0</v>
      </c>
      <c r="GR39" s="3">
        <f t="shared" si="4"/>
        <v>0</v>
      </c>
      <c r="GS39" s="3">
        <f t="shared" si="4"/>
        <v>15</v>
      </c>
      <c r="GT39" s="3">
        <f t="shared" si="4"/>
        <v>10</v>
      </c>
      <c r="GU39" s="3">
        <f t="shared" si="4"/>
        <v>0</v>
      </c>
      <c r="GV39" s="3">
        <f t="shared" si="4"/>
        <v>16</v>
      </c>
      <c r="GW39" s="3">
        <f t="shared" si="4"/>
        <v>8</v>
      </c>
      <c r="GX39" s="3">
        <f t="shared" si="4"/>
        <v>1</v>
      </c>
      <c r="GY39" s="3">
        <f t="shared" si="4"/>
        <v>19</v>
      </c>
      <c r="GZ39" s="3">
        <f t="shared" si="4"/>
        <v>6</v>
      </c>
      <c r="HA39" s="3">
        <f t="shared" si="4"/>
        <v>0</v>
      </c>
      <c r="HB39" s="3">
        <f t="shared" si="4"/>
        <v>18</v>
      </c>
      <c r="HC39" s="3">
        <f t="shared" si="4"/>
        <v>7</v>
      </c>
      <c r="HD39" s="3">
        <f t="shared" si="4"/>
        <v>0</v>
      </c>
      <c r="HE39" s="3">
        <f t="shared" ref="HE39:HU39" si="5">SUM(HE14:HE38)</f>
        <v>19</v>
      </c>
      <c r="HF39" s="3">
        <f t="shared" si="5"/>
        <v>6</v>
      </c>
      <c r="HG39" s="3">
        <f t="shared" si="5"/>
        <v>0</v>
      </c>
      <c r="HH39" s="3">
        <f t="shared" si="5"/>
        <v>16</v>
      </c>
      <c r="HI39" s="3">
        <f t="shared" si="5"/>
        <v>9</v>
      </c>
      <c r="HJ39" s="3">
        <f t="shared" si="5"/>
        <v>0</v>
      </c>
      <c r="HK39" s="3">
        <f t="shared" si="5"/>
        <v>25</v>
      </c>
      <c r="HL39" s="3">
        <f t="shared" si="5"/>
        <v>0</v>
      </c>
      <c r="HM39" s="3">
        <f t="shared" si="5"/>
        <v>0</v>
      </c>
      <c r="HN39" s="3">
        <f t="shared" si="5"/>
        <v>18</v>
      </c>
      <c r="HO39" s="3">
        <f t="shared" si="5"/>
        <v>7</v>
      </c>
      <c r="HP39" s="3">
        <f t="shared" si="5"/>
        <v>0</v>
      </c>
      <c r="HQ39" s="3">
        <f t="shared" si="5"/>
        <v>18</v>
      </c>
      <c r="HR39" s="3">
        <f t="shared" si="5"/>
        <v>7</v>
      </c>
      <c r="HS39" s="3">
        <f t="shared" si="5"/>
        <v>0</v>
      </c>
      <c r="HT39" s="3">
        <f t="shared" si="5"/>
        <v>25</v>
      </c>
      <c r="HU39" s="3">
        <f t="shared" si="5"/>
        <v>0</v>
      </c>
      <c r="HV39" s="3">
        <f t="shared" ref="HV39:IR39" si="6">SUM(HV14:HV38)</f>
        <v>0</v>
      </c>
      <c r="HW39" s="3">
        <f t="shared" si="6"/>
        <v>25</v>
      </c>
      <c r="HX39" s="3">
        <f t="shared" si="6"/>
        <v>0</v>
      </c>
      <c r="HY39" s="3">
        <f t="shared" si="6"/>
        <v>0</v>
      </c>
      <c r="HZ39" s="3">
        <f t="shared" si="6"/>
        <v>19</v>
      </c>
      <c r="IA39" s="3">
        <f t="shared" si="6"/>
        <v>6</v>
      </c>
      <c r="IB39" s="3">
        <f t="shared" si="6"/>
        <v>0</v>
      </c>
      <c r="IC39" s="3">
        <f t="shared" si="6"/>
        <v>20</v>
      </c>
      <c r="ID39" s="3">
        <f t="shared" si="6"/>
        <v>5</v>
      </c>
      <c r="IE39" s="3">
        <f t="shared" si="6"/>
        <v>0</v>
      </c>
      <c r="IF39" s="3">
        <f t="shared" si="6"/>
        <v>25</v>
      </c>
      <c r="IG39" s="3">
        <f t="shared" si="6"/>
        <v>0</v>
      </c>
      <c r="IH39" s="3">
        <f t="shared" si="6"/>
        <v>0</v>
      </c>
      <c r="II39" s="3">
        <f t="shared" si="6"/>
        <v>21</v>
      </c>
      <c r="IJ39" s="3">
        <f t="shared" si="6"/>
        <v>4</v>
      </c>
      <c r="IK39" s="3">
        <f t="shared" si="6"/>
        <v>0</v>
      </c>
      <c r="IL39" s="3">
        <f t="shared" si="6"/>
        <v>21</v>
      </c>
      <c r="IM39" s="3">
        <f t="shared" si="6"/>
        <v>4</v>
      </c>
      <c r="IN39" s="3">
        <f t="shared" si="6"/>
        <v>0</v>
      </c>
      <c r="IO39" s="3">
        <f t="shared" si="6"/>
        <v>20</v>
      </c>
      <c r="IP39" s="3">
        <f t="shared" si="6"/>
        <v>5</v>
      </c>
      <c r="IQ39" s="3">
        <f t="shared" si="6"/>
        <v>0</v>
      </c>
      <c r="IR39" s="3">
        <f t="shared" si="6"/>
        <v>19</v>
      </c>
      <c r="IS39" s="3">
        <f t="shared" ref="IS39:KG39" si="7">SUM(IS14:IS38)</f>
        <v>6</v>
      </c>
      <c r="IT39" s="3">
        <f t="shared" si="7"/>
        <v>0</v>
      </c>
      <c r="IU39" s="3">
        <f t="shared" si="7"/>
        <v>21</v>
      </c>
      <c r="IV39" s="3">
        <f t="shared" si="7"/>
        <v>4</v>
      </c>
      <c r="IW39" s="3">
        <f t="shared" si="7"/>
        <v>0</v>
      </c>
      <c r="IX39" s="3">
        <f t="shared" si="7"/>
        <v>14</v>
      </c>
      <c r="IY39" s="3">
        <f t="shared" si="7"/>
        <v>9</v>
      </c>
      <c r="IZ39" s="3">
        <f t="shared" si="7"/>
        <v>2</v>
      </c>
      <c r="JA39" s="3">
        <f t="shared" si="7"/>
        <v>21</v>
      </c>
      <c r="JB39" s="3">
        <f t="shared" si="7"/>
        <v>4</v>
      </c>
      <c r="JC39" s="3">
        <f t="shared" si="7"/>
        <v>0</v>
      </c>
      <c r="JD39" s="3">
        <f t="shared" si="7"/>
        <v>19</v>
      </c>
      <c r="JE39" s="3">
        <f t="shared" si="7"/>
        <v>6</v>
      </c>
      <c r="JF39" s="3">
        <f t="shared" si="7"/>
        <v>0</v>
      </c>
      <c r="JG39" s="3">
        <f t="shared" si="7"/>
        <v>23</v>
      </c>
      <c r="JH39" s="3">
        <f t="shared" si="7"/>
        <v>2</v>
      </c>
      <c r="JI39" s="3">
        <f t="shared" si="7"/>
        <v>0</v>
      </c>
      <c r="JJ39" s="3">
        <f t="shared" si="7"/>
        <v>25</v>
      </c>
      <c r="JK39" s="3">
        <f t="shared" si="7"/>
        <v>0</v>
      </c>
      <c r="JL39" s="3">
        <f t="shared" si="7"/>
        <v>0</v>
      </c>
      <c r="JM39" s="3">
        <f t="shared" si="7"/>
        <v>24</v>
      </c>
      <c r="JN39" s="3">
        <f>SUM(JN14:JN38)</f>
        <v>1</v>
      </c>
      <c r="JO39" s="3">
        <f t="shared" si="7"/>
        <v>0</v>
      </c>
      <c r="JP39" s="3">
        <f t="shared" si="7"/>
        <v>17</v>
      </c>
      <c r="JQ39" s="3">
        <f t="shared" si="7"/>
        <v>9</v>
      </c>
      <c r="JR39" s="3">
        <f t="shared" si="7"/>
        <v>0</v>
      </c>
      <c r="JS39" s="3">
        <f t="shared" si="7"/>
        <v>16</v>
      </c>
      <c r="JT39" s="3">
        <f t="shared" si="7"/>
        <v>9</v>
      </c>
      <c r="JU39" s="3">
        <f t="shared" si="7"/>
        <v>0</v>
      </c>
      <c r="JV39" s="3">
        <f t="shared" si="7"/>
        <v>14</v>
      </c>
      <c r="JW39" s="3">
        <f t="shared" si="7"/>
        <v>10</v>
      </c>
      <c r="JX39" s="3">
        <f t="shared" si="7"/>
        <v>1</v>
      </c>
      <c r="JY39" s="3">
        <f t="shared" si="7"/>
        <v>0</v>
      </c>
      <c r="JZ39" s="3">
        <f t="shared" si="7"/>
        <v>0</v>
      </c>
      <c r="KA39" s="3">
        <f t="shared" si="7"/>
        <v>0</v>
      </c>
      <c r="KB39" s="3">
        <f t="shared" si="7"/>
        <v>15</v>
      </c>
      <c r="KC39" s="3">
        <f t="shared" si="7"/>
        <v>10</v>
      </c>
      <c r="KD39" s="3">
        <f t="shared" si="7"/>
        <v>0</v>
      </c>
      <c r="KE39" s="3">
        <f t="shared" si="7"/>
        <v>13</v>
      </c>
      <c r="KF39" s="3">
        <f t="shared" si="7"/>
        <v>12</v>
      </c>
      <c r="KG39" s="3">
        <f t="shared" si="7"/>
        <v>0</v>
      </c>
      <c r="KH39" s="3">
        <f t="shared" ref="KH39:MO39" si="8">SUM(KH14:KH38)</f>
        <v>12</v>
      </c>
      <c r="KI39" s="3">
        <f t="shared" si="8"/>
        <v>13</v>
      </c>
      <c r="KJ39" s="3">
        <f t="shared" si="8"/>
        <v>0</v>
      </c>
      <c r="KK39" s="3">
        <f t="shared" si="8"/>
        <v>0</v>
      </c>
      <c r="KL39" s="3">
        <f t="shared" si="8"/>
        <v>15</v>
      </c>
      <c r="KM39" s="3">
        <f t="shared" si="8"/>
        <v>10</v>
      </c>
      <c r="KN39" s="3">
        <f t="shared" si="8"/>
        <v>25</v>
      </c>
      <c r="KO39" s="3">
        <f t="shared" si="8"/>
        <v>0</v>
      </c>
      <c r="KP39" s="3">
        <f t="shared" si="8"/>
        <v>0</v>
      </c>
      <c r="KQ39" s="3">
        <f t="shared" si="8"/>
        <v>14</v>
      </c>
      <c r="KR39" s="3">
        <f t="shared" si="8"/>
        <v>11</v>
      </c>
      <c r="KS39" s="3">
        <f t="shared" si="8"/>
        <v>0</v>
      </c>
      <c r="KT39" s="3">
        <f t="shared" si="8"/>
        <v>19</v>
      </c>
      <c r="KU39" s="3">
        <f t="shared" si="8"/>
        <v>7</v>
      </c>
      <c r="KV39" s="3">
        <f t="shared" si="8"/>
        <v>0</v>
      </c>
      <c r="KW39" s="3">
        <f t="shared" si="8"/>
        <v>7</v>
      </c>
      <c r="KX39" s="3">
        <f t="shared" si="8"/>
        <v>18</v>
      </c>
      <c r="KY39" s="3">
        <f t="shared" si="8"/>
        <v>0</v>
      </c>
      <c r="KZ39" s="3">
        <f t="shared" si="8"/>
        <v>25</v>
      </c>
      <c r="LA39" s="3">
        <f t="shared" si="8"/>
        <v>0</v>
      </c>
      <c r="LB39" s="3">
        <f t="shared" si="8"/>
        <v>0</v>
      </c>
      <c r="LC39" s="3">
        <f t="shared" si="8"/>
        <v>15</v>
      </c>
      <c r="LD39" s="3">
        <f t="shared" si="8"/>
        <v>10</v>
      </c>
      <c r="LE39" s="3">
        <f t="shared" si="8"/>
        <v>0</v>
      </c>
      <c r="LF39" s="3">
        <f>SUM(LF14:LF38)</f>
        <v>21</v>
      </c>
      <c r="LG39" s="3">
        <f t="shared" si="8"/>
        <v>4</v>
      </c>
      <c r="LH39" s="3">
        <f t="shared" si="8"/>
        <v>0</v>
      </c>
      <c r="LI39" s="3">
        <f t="shared" si="8"/>
        <v>20</v>
      </c>
      <c r="LJ39" s="3">
        <f t="shared" si="8"/>
        <v>5</v>
      </c>
      <c r="LK39" s="3">
        <f t="shared" si="8"/>
        <v>0</v>
      </c>
      <c r="LL39" s="3">
        <f t="shared" si="8"/>
        <v>10</v>
      </c>
      <c r="LM39" s="3">
        <f t="shared" si="8"/>
        <v>11</v>
      </c>
      <c r="LN39" s="3">
        <f t="shared" si="8"/>
        <v>4</v>
      </c>
      <c r="LO39" s="3">
        <f t="shared" si="8"/>
        <v>14</v>
      </c>
      <c r="LP39" s="3">
        <f t="shared" si="8"/>
        <v>11</v>
      </c>
      <c r="LQ39" s="3">
        <f t="shared" si="8"/>
        <v>0</v>
      </c>
      <c r="LR39" s="3">
        <f t="shared" si="8"/>
        <v>15</v>
      </c>
      <c r="LS39" s="3">
        <f t="shared" si="8"/>
        <v>10</v>
      </c>
      <c r="LT39" s="3">
        <f t="shared" si="8"/>
        <v>0</v>
      </c>
      <c r="LU39" s="3">
        <f t="shared" si="8"/>
        <v>15</v>
      </c>
      <c r="LV39" s="3">
        <f t="shared" si="8"/>
        <v>10</v>
      </c>
      <c r="LW39" s="3">
        <f t="shared" si="8"/>
        <v>0</v>
      </c>
      <c r="LX39" s="3">
        <f t="shared" si="8"/>
        <v>14</v>
      </c>
      <c r="LY39" s="3">
        <f t="shared" si="8"/>
        <v>11</v>
      </c>
      <c r="LZ39" s="3">
        <f t="shared" si="8"/>
        <v>0</v>
      </c>
      <c r="MA39" s="3">
        <f t="shared" si="8"/>
        <v>20</v>
      </c>
      <c r="MB39" s="3">
        <f t="shared" si="8"/>
        <v>5</v>
      </c>
      <c r="MC39" s="3">
        <f t="shared" si="8"/>
        <v>0</v>
      </c>
      <c r="MD39" s="3">
        <f t="shared" si="8"/>
        <v>16</v>
      </c>
      <c r="ME39" s="3">
        <f t="shared" si="8"/>
        <v>9</v>
      </c>
      <c r="MF39" s="3">
        <f t="shared" si="8"/>
        <v>0</v>
      </c>
      <c r="MG39" s="3">
        <f t="shared" si="8"/>
        <v>25</v>
      </c>
      <c r="MH39" s="3">
        <f t="shared" si="8"/>
        <v>0</v>
      </c>
      <c r="MI39" s="3">
        <f t="shared" si="8"/>
        <v>0</v>
      </c>
      <c r="MJ39" s="3">
        <f t="shared" si="8"/>
        <v>13</v>
      </c>
      <c r="MK39" s="3">
        <f t="shared" si="8"/>
        <v>10</v>
      </c>
      <c r="ML39" s="3">
        <f t="shared" si="8"/>
        <v>2</v>
      </c>
      <c r="MM39" s="3">
        <f t="shared" si="8"/>
        <v>18</v>
      </c>
      <c r="MN39" s="3">
        <f t="shared" si="8"/>
        <v>7</v>
      </c>
      <c r="MO39" s="3">
        <f t="shared" si="8"/>
        <v>0</v>
      </c>
      <c r="MP39" s="3">
        <f t="shared" ref="MP39:OY39" si="9">SUM(MP14:MP38)</f>
        <v>25</v>
      </c>
      <c r="MQ39" s="3">
        <f t="shared" si="9"/>
        <v>0</v>
      </c>
      <c r="MR39" s="3">
        <f t="shared" si="9"/>
        <v>0</v>
      </c>
      <c r="MS39" s="3">
        <f t="shared" si="9"/>
        <v>18</v>
      </c>
      <c r="MT39" s="3">
        <f t="shared" si="9"/>
        <v>7</v>
      </c>
      <c r="MU39" s="3">
        <f t="shared" si="9"/>
        <v>0</v>
      </c>
      <c r="MV39" s="3">
        <f t="shared" si="9"/>
        <v>20</v>
      </c>
      <c r="MW39" s="3">
        <f t="shared" si="9"/>
        <v>5</v>
      </c>
      <c r="MX39" s="3">
        <f t="shared" si="9"/>
        <v>0</v>
      </c>
      <c r="MY39" s="3">
        <f t="shared" si="9"/>
        <v>25</v>
      </c>
      <c r="MZ39" s="3">
        <f t="shared" si="9"/>
        <v>0</v>
      </c>
      <c r="NA39" s="3">
        <f t="shared" si="9"/>
        <v>0</v>
      </c>
      <c r="NB39" s="3">
        <f t="shared" si="9"/>
        <v>25</v>
      </c>
      <c r="NC39" s="3">
        <f t="shared" si="9"/>
        <v>0</v>
      </c>
      <c r="ND39" s="3">
        <f t="shared" si="9"/>
        <v>0</v>
      </c>
      <c r="NE39" s="3">
        <f t="shared" si="9"/>
        <v>18</v>
      </c>
      <c r="NF39" s="3">
        <f t="shared" si="9"/>
        <v>7</v>
      </c>
      <c r="NG39" s="3">
        <f t="shared" si="9"/>
        <v>0</v>
      </c>
      <c r="NH39" s="3">
        <f t="shared" si="9"/>
        <v>19</v>
      </c>
      <c r="NI39" s="3">
        <f t="shared" si="9"/>
        <v>6</v>
      </c>
      <c r="NJ39" s="3">
        <f t="shared" si="9"/>
        <v>0</v>
      </c>
      <c r="NK39" s="3">
        <f t="shared" si="9"/>
        <v>15</v>
      </c>
      <c r="NL39" s="3">
        <f t="shared" si="9"/>
        <v>10</v>
      </c>
      <c r="NM39" s="3">
        <f t="shared" si="9"/>
        <v>0</v>
      </c>
      <c r="NN39" s="3">
        <f t="shared" si="9"/>
        <v>16</v>
      </c>
      <c r="NO39" s="3">
        <f t="shared" si="9"/>
        <v>9</v>
      </c>
      <c r="NP39" s="3">
        <f t="shared" si="9"/>
        <v>0</v>
      </c>
      <c r="NQ39" s="3">
        <f t="shared" si="9"/>
        <v>23</v>
      </c>
      <c r="NR39" s="3">
        <f t="shared" si="9"/>
        <v>2</v>
      </c>
      <c r="NS39" s="3">
        <f t="shared" si="9"/>
        <v>0</v>
      </c>
      <c r="NT39" s="3">
        <f t="shared" si="9"/>
        <v>23</v>
      </c>
      <c r="NU39" s="3">
        <f t="shared" si="9"/>
        <v>2</v>
      </c>
      <c r="NV39" s="3">
        <f t="shared" si="9"/>
        <v>0</v>
      </c>
      <c r="NW39" s="3">
        <f t="shared" si="9"/>
        <v>21</v>
      </c>
      <c r="NX39" s="3">
        <f t="shared" si="9"/>
        <v>4</v>
      </c>
      <c r="NY39" s="3">
        <f t="shared" si="9"/>
        <v>0</v>
      </c>
      <c r="NZ39" s="3">
        <f t="shared" si="9"/>
        <v>16</v>
      </c>
      <c r="OA39" s="3">
        <f t="shared" si="9"/>
        <v>9</v>
      </c>
      <c r="OB39" s="3">
        <f t="shared" si="9"/>
        <v>0</v>
      </c>
      <c r="OC39" s="3">
        <f t="shared" si="9"/>
        <v>22</v>
      </c>
      <c r="OD39" s="3">
        <f t="shared" si="9"/>
        <v>3</v>
      </c>
      <c r="OE39" s="3">
        <f t="shared" si="9"/>
        <v>0</v>
      </c>
      <c r="OF39" s="3">
        <f t="shared" si="9"/>
        <v>17</v>
      </c>
      <c r="OG39" s="3">
        <f t="shared" si="9"/>
        <v>8</v>
      </c>
      <c r="OH39" s="3">
        <f t="shared" si="9"/>
        <v>0</v>
      </c>
      <c r="OI39" s="3">
        <f t="shared" si="9"/>
        <v>14</v>
      </c>
      <c r="OJ39" s="3">
        <f t="shared" si="9"/>
        <v>11</v>
      </c>
      <c r="OK39" s="3">
        <f t="shared" si="9"/>
        <v>0</v>
      </c>
      <c r="OL39" s="3">
        <f t="shared" si="9"/>
        <v>18</v>
      </c>
      <c r="OM39" s="3">
        <f t="shared" si="9"/>
        <v>7</v>
      </c>
      <c r="ON39" s="3">
        <f t="shared" si="9"/>
        <v>0</v>
      </c>
      <c r="OO39" s="3">
        <f t="shared" si="9"/>
        <v>13</v>
      </c>
      <c r="OP39" s="3">
        <f t="shared" si="9"/>
        <v>12</v>
      </c>
      <c r="OQ39" s="3">
        <f t="shared" si="9"/>
        <v>0</v>
      </c>
      <c r="OR39" s="3">
        <f t="shared" si="9"/>
        <v>25</v>
      </c>
      <c r="OS39" s="3">
        <f t="shared" si="9"/>
        <v>0</v>
      </c>
      <c r="OT39" s="3">
        <f t="shared" si="9"/>
        <v>0</v>
      </c>
      <c r="OU39" s="3">
        <f t="shared" si="9"/>
        <v>20</v>
      </c>
      <c r="OV39" s="3">
        <f t="shared" si="9"/>
        <v>5</v>
      </c>
      <c r="OW39" s="3">
        <f t="shared" si="9"/>
        <v>0</v>
      </c>
      <c r="OX39" s="3">
        <f t="shared" si="9"/>
        <v>21</v>
      </c>
      <c r="OY39" s="3">
        <f t="shared" si="9"/>
        <v>4</v>
      </c>
      <c r="OZ39" s="3">
        <f t="shared" ref="OZ39:QS39" si="10">SUM(OZ14:OZ38)</f>
        <v>0</v>
      </c>
      <c r="PA39" s="3">
        <f t="shared" si="10"/>
        <v>21</v>
      </c>
      <c r="PB39" s="3">
        <f t="shared" si="10"/>
        <v>4</v>
      </c>
      <c r="PC39" s="3">
        <f t="shared" si="10"/>
        <v>0</v>
      </c>
      <c r="PD39" s="3">
        <f t="shared" si="10"/>
        <v>25</v>
      </c>
      <c r="PE39" s="3">
        <f t="shared" si="10"/>
        <v>0</v>
      </c>
      <c r="PF39" s="3">
        <f t="shared" si="10"/>
        <v>0</v>
      </c>
      <c r="PG39" s="3">
        <f t="shared" si="10"/>
        <v>17</v>
      </c>
      <c r="PH39" s="3">
        <f t="shared" si="10"/>
        <v>8</v>
      </c>
      <c r="PI39" s="3">
        <f t="shared" si="10"/>
        <v>0</v>
      </c>
      <c r="PJ39" s="3">
        <f t="shared" si="10"/>
        <v>25</v>
      </c>
      <c r="PK39" s="3">
        <f t="shared" si="10"/>
        <v>0</v>
      </c>
      <c r="PL39" s="3">
        <f t="shared" si="10"/>
        <v>0</v>
      </c>
      <c r="PM39" s="3">
        <f t="shared" si="10"/>
        <v>18</v>
      </c>
      <c r="PN39" s="3">
        <f t="shared" si="10"/>
        <v>7</v>
      </c>
      <c r="PO39" s="3">
        <f t="shared" si="10"/>
        <v>0</v>
      </c>
      <c r="PP39" s="3">
        <f t="shared" si="10"/>
        <v>12</v>
      </c>
      <c r="PQ39" s="3">
        <f t="shared" si="10"/>
        <v>13</v>
      </c>
      <c r="PR39" s="3">
        <f t="shared" si="10"/>
        <v>0</v>
      </c>
      <c r="PS39" s="3">
        <f t="shared" si="10"/>
        <v>21</v>
      </c>
      <c r="PT39" s="3">
        <f t="shared" si="10"/>
        <v>4</v>
      </c>
      <c r="PU39" s="3">
        <f t="shared" si="10"/>
        <v>0</v>
      </c>
      <c r="PV39" s="3">
        <f t="shared" si="10"/>
        <v>14</v>
      </c>
      <c r="PW39" s="3">
        <f t="shared" si="10"/>
        <v>11</v>
      </c>
      <c r="PX39" s="3">
        <f t="shared" si="10"/>
        <v>0</v>
      </c>
      <c r="PY39" s="3">
        <f t="shared" si="10"/>
        <v>25</v>
      </c>
      <c r="PZ39" s="3">
        <f t="shared" si="10"/>
        <v>0</v>
      </c>
      <c r="QA39" s="3">
        <f t="shared" si="10"/>
        <v>0</v>
      </c>
      <c r="QB39" s="3">
        <f t="shared" si="10"/>
        <v>25</v>
      </c>
      <c r="QC39" s="3">
        <f t="shared" si="10"/>
        <v>0</v>
      </c>
      <c r="QD39" s="3">
        <f t="shared" si="10"/>
        <v>0</v>
      </c>
      <c r="QE39" s="3">
        <f t="shared" si="10"/>
        <v>17</v>
      </c>
      <c r="QF39" s="3">
        <f t="shared" si="10"/>
        <v>8</v>
      </c>
      <c r="QG39" s="3">
        <f t="shared" si="10"/>
        <v>0</v>
      </c>
      <c r="QH39" s="3">
        <f t="shared" si="10"/>
        <v>21</v>
      </c>
      <c r="QI39" s="3">
        <f t="shared" si="10"/>
        <v>4</v>
      </c>
      <c r="QJ39" s="3">
        <f t="shared" si="10"/>
        <v>0</v>
      </c>
      <c r="QK39" s="3">
        <f t="shared" si="10"/>
        <v>12</v>
      </c>
      <c r="QL39" s="3">
        <f t="shared" si="10"/>
        <v>13</v>
      </c>
      <c r="QM39" s="3">
        <f t="shared" si="10"/>
        <v>0</v>
      </c>
      <c r="QN39" s="3">
        <f t="shared" si="10"/>
        <v>25</v>
      </c>
      <c r="QO39" s="3">
        <f t="shared" si="10"/>
        <v>0</v>
      </c>
      <c r="QP39" s="3">
        <f t="shared" si="10"/>
        <v>0</v>
      </c>
      <c r="QQ39" s="3">
        <f t="shared" si="10"/>
        <v>25</v>
      </c>
      <c r="QR39" s="3">
        <f t="shared" si="10"/>
        <v>0</v>
      </c>
      <c r="QS39" s="3">
        <f t="shared" si="10"/>
        <v>0</v>
      </c>
      <c r="QT39" s="3">
        <f t="shared" ref="QT39:RK39" si="11">SUM(QT14:QT38)</f>
        <v>18</v>
      </c>
      <c r="QU39" s="3">
        <f t="shared" si="11"/>
        <v>7</v>
      </c>
      <c r="QV39" s="3">
        <f t="shared" si="11"/>
        <v>0</v>
      </c>
      <c r="QW39" s="3">
        <f t="shared" si="11"/>
        <v>25</v>
      </c>
      <c r="QX39" s="3">
        <f t="shared" si="11"/>
        <v>0</v>
      </c>
      <c r="QY39" s="3">
        <f t="shared" si="11"/>
        <v>0</v>
      </c>
      <c r="QZ39" s="3">
        <f t="shared" si="11"/>
        <v>25</v>
      </c>
      <c r="RA39" s="3">
        <f t="shared" si="11"/>
        <v>0</v>
      </c>
      <c r="RB39" s="3">
        <f t="shared" si="11"/>
        <v>0</v>
      </c>
      <c r="RC39" s="3">
        <f t="shared" si="11"/>
        <v>15</v>
      </c>
      <c r="RD39" s="3">
        <f t="shared" si="11"/>
        <v>10</v>
      </c>
      <c r="RE39" s="3">
        <f t="shared" si="11"/>
        <v>0</v>
      </c>
      <c r="RF39" s="3">
        <f t="shared" si="11"/>
        <v>15</v>
      </c>
      <c r="RG39" s="3">
        <f t="shared" si="11"/>
        <v>10</v>
      </c>
      <c r="RH39" s="3">
        <f t="shared" si="11"/>
        <v>0</v>
      </c>
      <c r="RI39" s="3">
        <f t="shared" si="11"/>
        <v>13</v>
      </c>
      <c r="RJ39" s="3">
        <f t="shared" si="11"/>
        <v>12</v>
      </c>
      <c r="RK39" s="3">
        <f t="shared" si="11"/>
        <v>0</v>
      </c>
    </row>
    <row r="40" spans="1:480" ht="37.5" customHeight="1" x14ac:dyDescent="0.3">
      <c r="A40" s="80" t="s">
        <v>3077</v>
      </c>
      <c r="B40" s="81"/>
      <c r="C40" s="11">
        <f>C39/25%</f>
        <v>100</v>
      </c>
      <c r="D40" s="11">
        <f t="shared" ref="D40:BF40" si="12">D39/25%</f>
        <v>0</v>
      </c>
      <c r="E40" s="11">
        <f t="shared" si="12"/>
        <v>0</v>
      </c>
      <c r="F40" s="11">
        <f t="shared" si="12"/>
        <v>100</v>
      </c>
      <c r="G40" s="11">
        <f t="shared" si="12"/>
        <v>0</v>
      </c>
      <c r="H40" s="11">
        <f t="shared" si="12"/>
        <v>0</v>
      </c>
      <c r="I40" s="11">
        <f t="shared" si="12"/>
        <v>84</v>
      </c>
      <c r="J40" s="11">
        <f t="shared" si="12"/>
        <v>16</v>
      </c>
      <c r="K40" s="11">
        <f t="shared" si="12"/>
        <v>0</v>
      </c>
      <c r="L40" s="11">
        <f t="shared" si="12"/>
        <v>80</v>
      </c>
      <c r="M40" s="11">
        <f t="shared" si="12"/>
        <v>20</v>
      </c>
      <c r="N40" s="11">
        <f t="shared" si="12"/>
        <v>0</v>
      </c>
      <c r="O40" s="11">
        <f t="shared" si="12"/>
        <v>76</v>
      </c>
      <c r="P40" s="11">
        <f t="shared" si="12"/>
        <v>24</v>
      </c>
      <c r="Q40" s="11">
        <f t="shared" si="12"/>
        <v>0</v>
      </c>
      <c r="R40" s="11">
        <f t="shared" si="12"/>
        <v>92</v>
      </c>
      <c r="S40" s="11">
        <f t="shared" si="12"/>
        <v>8</v>
      </c>
      <c r="T40" s="11">
        <f t="shared" si="12"/>
        <v>0</v>
      </c>
      <c r="U40" s="11">
        <f t="shared" si="12"/>
        <v>96</v>
      </c>
      <c r="V40" s="11">
        <f t="shared" si="12"/>
        <v>4</v>
      </c>
      <c r="W40" s="11">
        <f t="shared" si="12"/>
        <v>0</v>
      </c>
      <c r="X40" s="11">
        <f t="shared" si="12"/>
        <v>88</v>
      </c>
      <c r="Y40" s="11">
        <f t="shared" si="12"/>
        <v>12</v>
      </c>
      <c r="Z40" s="11">
        <f t="shared" si="12"/>
        <v>0</v>
      </c>
      <c r="AA40" s="11">
        <f t="shared" si="12"/>
        <v>100</v>
      </c>
      <c r="AB40" s="11">
        <f t="shared" si="12"/>
        <v>0</v>
      </c>
      <c r="AC40" s="11">
        <f t="shared" si="12"/>
        <v>0</v>
      </c>
      <c r="AD40" s="11">
        <f t="shared" si="12"/>
        <v>100</v>
      </c>
      <c r="AE40" s="11">
        <f t="shared" si="12"/>
        <v>0</v>
      </c>
      <c r="AF40" s="11">
        <f t="shared" si="12"/>
        <v>0</v>
      </c>
      <c r="AG40" s="11">
        <f t="shared" si="12"/>
        <v>100</v>
      </c>
      <c r="AH40" s="11">
        <f t="shared" si="12"/>
        <v>0</v>
      </c>
      <c r="AI40" s="11">
        <f t="shared" si="12"/>
        <v>0</v>
      </c>
      <c r="AJ40" s="11">
        <f t="shared" si="12"/>
        <v>100</v>
      </c>
      <c r="AK40" s="11">
        <f t="shared" si="12"/>
        <v>0</v>
      </c>
      <c r="AL40" s="11">
        <f t="shared" si="12"/>
        <v>0</v>
      </c>
      <c r="AM40" s="11">
        <f t="shared" si="12"/>
        <v>92</v>
      </c>
      <c r="AN40" s="11">
        <f t="shared" si="12"/>
        <v>8</v>
      </c>
      <c r="AO40" s="11">
        <f t="shared" si="12"/>
        <v>0</v>
      </c>
      <c r="AP40" s="11">
        <f t="shared" si="12"/>
        <v>100</v>
      </c>
      <c r="AQ40" s="11">
        <f t="shared" si="12"/>
        <v>0</v>
      </c>
      <c r="AR40" s="11">
        <f t="shared" si="12"/>
        <v>0</v>
      </c>
      <c r="AS40" s="11">
        <f t="shared" si="12"/>
        <v>84</v>
      </c>
      <c r="AT40" s="11">
        <f t="shared" si="12"/>
        <v>16</v>
      </c>
      <c r="AU40" s="11">
        <f t="shared" si="12"/>
        <v>0</v>
      </c>
      <c r="AV40" s="11">
        <f t="shared" si="12"/>
        <v>100</v>
      </c>
      <c r="AW40" s="11">
        <f t="shared" si="12"/>
        <v>0</v>
      </c>
      <c r="AX40" s="11">
        <f t="shared" si="12"/>
        <v>0</v>
      </c>
      <c r="AY40" s="11">
        <f t="shared" si="12"/>
        <v>88</v>
      </c>
      <c r="AZ40" s="11">
        <f t="shared" si="12"/>
        <v>12</v>
      </c>
      <c r="BA40" s="11">
        <f t="shared" si="12"/>
        <v>0</v>
      </c>
      <c r="BB40" s="11">
        <f t="shared" si="12"/>
        <v>100</v>
      </c>
      <c r="BC40" s="11">
        <f t="shared" si="12"/>
        <v>0</v>
      </c>
      <c r="BD40" s="11">
        <f t="shared" si="12"/>
        <v>0</v>
      </c>
      <c r="BE40" s="11">
        <f t="shared" si="12"/>
        <v>88</v>
      </c>
      <c r="BF40" s="11">
        <f t="shared" si="12"/>
        <v>12</v>
      </c>
      <c r="BG40" s="11">
        <f t="shared" ref="BG40:CZ40" si="13">BG39/25%</f>
        <v>0</v>
      </c>
      <c r="BH40" s="11">
        <f t="shared" si="13"/>
        <v>100</v>
      </c>
      <c r="BI40" s="11">
        <f t="shared" si="13"/>
        <v>0</v>
      </c>
      <c r="BJ40" s="11">
        <f t="shared" si="13"/>
        <v>0</v>
      </c>
      <c r="BK40" s="11">
        <f t="shared" si="13"/>
        <v>88</v>
      </c>
      <c r="BL40" s="11">
        <f t="shared" si="13"/>
        <v>12</v>
      </c>
      <c r="BM40" s="11">
        <f t="shared" si="13"/>
        <v>0</v>
      </c>
      <c r="BN40" s="11">
        <f t="shared" si="13"/>
        <v>92</v>
      </c>
      <c r="BO40" s="11">
        <f t="shared" si="13"/>
        <v>8</v>
      </c>
      <c r="BP40" s="11">
        <f t="shared" si="13"/>
        <v>0</v>
      </c>
      <c r="BQ40" s="11">
        <f t="shared" si="13"/>
        <v>96</v>
      </c>
      <c r="BR40" s="11">
        <f t="shared" si="13"/>
        <v>4</v>
      </c>
      <c r="BS40" s="11">
        <f t="shared" si="13"/>
        <v>0</v>
      </c>
      <c r="BT40" s="11">
        <f t="shared" si="13"/>
        <v>76</v>
      </c>
      <c r="BU40" s="11">
        <f t="shared" si="13"/>
        <v>24</v>
      </c>
      <c r="BV40" s="11">
        <f t="shared" si="13"/>
        <v>0</v>
      </c>
      <c r="BW40" s="11">
        <f t="shared" si="13"/>
        <v>96</v>
      </c>
      <c r="BX40" s="11">
        <f t="shared" si="13"/>
        <v>4</v>
      </c>
      <c r="BY40" s="11">
        <f t="shared" si="13"/>
        <v>0</v>
      </c>
      <c r="BZ40" s="11">
        <f t="shared" si="13"/>
        <v>96</v>
      </c>
      <c r="CA40" s="11">
        <f t="shared" si="13"/>
        <v>4</v>
      </c>
      <c r="CB40" s="11">
        <f t="shared" si="13"/>
        <v>0</v>
      </c>
      <c r="CC40" s="11">
        <f t="shared" si="13"/>
        <v>84</v>
      </c>
      <c r="CD40" s="11">
        <f t="shared" si="13"/>
        <v>16</v>
      </c>
      <c r="CE40" s="11">
        <f t="shared" si="13"/>
        <v>0</v>
      </c>
      <c r="CF40" s="11">
        <f t="shared" si="13"/>
        <v>84</v>
      </c>
      <c r="CG40" s="11">
        <f t="shared" si="13"/>
        <v>12</v>
      </c>
      <c r="CH40" s="11">
        <f t="shared" si="13"/>
        <v>0</v>
      </c>
      <c r="CI40" s="11">
        <f t="shared" si="13"/>
        <v>76</v>
      </c>
      <c r="CJ40" s="11">
        <f t="shared" si="13"/>
        <v>24</v>
      </c>
      <c r="CK40" s="11">
        <f t="shared" si="13"/>
        <v>0</v>
      </c>
      <c r="CL40" s="11">
        <f t="shared" si="13"/>
        <v>80</v>
      </c>
      <c r="CM40" s="11">
        <f t="shared" si="13"/>
        <v>20</v>
      </c>
      <c r="CN40" s="11">
        <f t="shared" si="13"/>
        <v>0</v>
      </c>
      <c r="CO40" s="11">
        <f t="shared" si="13"/>
        <v>60</v>
      </c>
      <c r="CP40" s="11">
        <f t="shared" si="13"/>
        <v>40</v>
      </c>
      <c r="CQ40" s="11">
        <f t="shared" si="13"/>
        <v>0</v>
      </c>
      <c r="CR40" s="11">
        <f t="shared" si="13"/>
        <v>96</v>
      </c>
      <c r="CS40" s="11">
        <f t="shared" si="13"/>
        <v>4</v>
      </c>
      <c r="CT40" s="11">
        <f t="shared" si="13"/>
        <v>0</v>
      </c>
      <c r="CU40" s="11">
        <f t="shared" si="13"/>
        <v>52</v>
      </c>
      <c r="CV40" s="11">
        <f t="shared" si="13"/>
        <v>48</v>
      </c>
      <c r="CW40" s="11">
        <f t="shared" si="13"/>
        <v>0</v>
      </c>
      <c r="CX40" s="11">
        <f t="shared" si="13"/>
        <v>68</v>
      </c>
      <c r="CY40" s="11">
        <f t="shared" si="13"/>
        <v>32</v>
      </c>
      <c r="CZ40" s="11">
        <f t="shared" si="13"/>
        <v>0</v>
      </c>
      <c r="DA40" s="11">
        <f t="shared" ref="DA40:FL40" si="14">DA39/25%</f>
        <v>84</v>
      </c>
      <c r="DB40" s="11">
        <f t="shared" si="14"/>
        <v>16</v>
      </c>
      <c r="DC40" s="11">
        <f t="shared" si="14"/>
        <v>0</v>
      </c>
      <c r="DD40" s="11">
        <f t="shared" si="14"/>
        <v>100</v>
      </c>
      <c r="DE40" s="11">
        <f t="shared" si="14"/>
        <v>0</v>
      </c>
      <c r="DF40" s="11">
        <f t="shared" si="14"/>
        <v>0</v>
      </c>
      <c r="DG40" s="11">
        <f t="shared" si="14"/>
        <v>0</v>
      </c>
      <c r="DH40" s="11">
        <f t="shared" si="14"/>
        <v>24</v>
      </c>
      <c r="DI40" s="11">
        <f t="shared" si="14"/>
        <v>0</v>
      </c>
      <c r="DJ40" s="11">
        <f t="shared" si="14"/>
        <v>72</v>
      </c>
      <c r="DK40" s="11">
        <f t="shared" si="14"/>
        <v>28</v>
      </c>
      <c r="DL40" s="11">
        <f t="shared" si="14"/>
        <v>0</v>
      </c>
      <c r="DM40" s="11">
        <f t="shared" si="14"/>
        <v>76</v>
      </c>
      <c r="DN40" s="11">
        <f t="shared" si="14"/>
        <v>24</v>
      </c>
      <c r="DO40" s="11">
        <f t="shared" si="14"/>
        <v>0</v>
      </c>
      <c r="DP40" s="11">
        <f t="shared" si="14"/>
        <v>40</v>
      </c>
      <c r="DQ40" s="11">
        <f t="shared" si="14"/>
        <v>60</v>
      </c>
      <c r="DR40" s="11">
        <f t="shared" si="14"/>
        <v>0</v>
      </c>
      <c r="DS40" s="11">
        <f t="shared" si="14"/>
        <v>40</v>
      </c>
      <c r="DT40" s="11">
        <f t="shared" si="14"/>
        <v>60</v>
      </c>
      <c r="DU40" s="11">
        <f t="shared" si="14"/>
        <v>0</v>
      </c>
      <c r="DV40" s="11">
        <f t="shared" si="14"/>
        <v>76</v>
      </c>
      <c r="DW40" s="11">
        <f t="shared" si="14"/>
        <v>24</v>
      </c>
      <c r="DX40" s="11">
        <f t="shared" si="14"/>
        <v>0</v>
      </c>
      <c r="DY40" s="11">
        <f t="shared" si="14"/>
        <v>52</v>
      </c>
      <c r="DZ40" s="11">
        <f t="shared" si="14"/>
        <v>44</v>
      </c>
      <c r="EA40" s="11">
        <f t="shared" si="14"/>
        <v>4</v>
      </c>
      <c r="EB40" s="11">
        <f t="shared" si="14"/>
        <v>80</v>
      </c>
      <c r="EC40" s="11">
        <f t="shared" si="14"/>
        <v>20</v>
      </c>
      <c r="ED40" s="11">
        <f t="shared" si="14"/>
        <v>0</v>
      </c>
      <c r="EE40" s="11">
        <f t="shared" si="14"/>
        <v>56</v>
      </c>
      <c r="EF40" s="11">
        <f t="shared" si="14"/>
        <v>44</v>
      </c>
      <c r="EG40" s="11">
        <f t="shared" si="14"/>
        <v>0</v>
      </c>
      <c r="EH40" s="11">
        <f t="shared" si="14"/>
        <v>60</v>
      </c>
      <c r="EI40" s="11">
        <f t="shared" si="14"/>
        <v>40</v>
      </c>
      <c r="EJ40" s="11">
        <f t="shared" si="14"/>
        <v>0</v>
      </c>
      <c r="EK40" s="11">
        <f t="shared" si="14"/>
        <v>64</v>
      </c>
      <c r="EL40" s="11">
        <f t="shared" si="14"/>
        <v>36</v>
      </c>
      <c r="EM40" s="11">
        <f t="shared" si="14"/>
        <v>0</v>
      </c>
      <c r="EN40" s="11">
        <f t="shared" si="14"/>
        <v>64</v>
      </c>
      <c r="EO40" s="11">
        <f t="shared" si="14"/>
        <v>36</v>
      </c>
      <c r="EP40" s="11">
        <f t="shared" si="14"/>
        <v>0</v>
      </c>
      <c r="EQ40" s="11">
        <f t="shared" si="14"/>
        <v>76</v>
      </c>
      <c r="ER40" s="11">
        <f t="shared" si="14"/>
        <v>24</v>
      </c>
      <c r="ES40" s="11">
        <f t="shared" si="14"/>
        <v>0</v>
      </c>
      <c r="ET40" s="11">
        <f t="shared" si="14"/>
        <v>20</v>
      </c>
      <c r="EU40" s="11">
        <f t="shared" si="14"/>
        <v>76</v>
      </c>
      <c r="EV40" s="11">
        <f t="shared" si="14"/>
        <v>4</v>
      </c>
      <c r="EW40" s="11">
        <f t="shared" si="14"/>
        <v>92</v>
      </c>
      <c r="EX40" s="11">
        <f t="shared" si="14"/>
        <v>8</v>
      </c>
      <c r="EY40" s="11">
        <f t="shared" si="14"/>
        <v>0</v>
      </c>
      <c r="EZ40" s="11">
        <f t="shared" si="14"/>
        <v>40</v>
      </c>
      <c r="FA40" s="11">
        <f t="shared" si="14"/>
        <v>52</v>
      </c>
      <c r="FB40" s="11">
        <f t="shared" si="14"/>
        <v>8</v>
      </c>
      <c r="FC40" s="11">
        <f t="shared" si="14"/>
        <v>32</v>
      </c>
      <c r="FD40" s="11">
        <f t="shared" si="14"/>
        <v>68</v>
      </c>
      <c r="FE40" s="11">
        <f t="shared" si="14"/>
        <v>0</v>
      </c>
      <c r="FF40" s="11">
        <f t="shared" si="14"/>
        <v>60</v>
      </c>
      <c r="FG40" s="11">
        <f t="shared" si="14"/>
        <v>40</v>
      </c>
      <c r="FH40" s="11">
        <f t="shared" si="14"/>
        <v>0</v>
      </c>
      <c r="FI40" s="11">
        <f t="shared" si="14"/>
        <v>56</v>
      </c>
      <c r="FJ40" s="11">
        <f t="shared" si="14"/>
        <v>44</v>
      </c>
      <c r="FK40" s="11">
        <f t="shared" si="14"/>
        <v>0</v>
      </c>
      <c r="FL40" s="11">
        <f t="shared" si="14"/>
        <v>36</v>
      </c>
      <c r="FM40" s="11">
        <f t="shared" ref="FM40:HU40" si="15">FM39/25%</f>
        <v>56</v>
      </c>
      <c r="FN40" s="11">
        <f t="shared" si="15"/>
        <v>0</v>
      </c>
      <c r="FO40" s="11">
        <f t="shared" si="15"/>
        <v>100</v>
      </c>
      <c r="FP40" s="11">
        <f t="shared" si="15"/>
        <v>0</v>
      </c>
      <c r="FQ40" s="11">
        <f t="shared" si="15"/>
        <v>0</v>
      </c>
      <c r="FR40" s="11">
        <f t="shared" si="15"/>
        <v>100</v>
      </c>
      <c r="FS40" s="11">
        <f t="shared" si="15"/>
        <v>0</v>
      </c>
      <c r="FT40" s="11">
        <f t="shared" si="15"/>
        <v>0</v>
      </c>
      <c r="FU40" s="11">
        <f t="shared" si="15"/>
        <v>96</v>
      </c>
      <c r="FV40" s="11">
        <f t="shared" si="15"/>
        <v>0</v>
      </c>
      <c r="FW40" s="11">
        <f t="shared" si="15"/>
        <v>0</v>
      </c>
      <c r="FX40" s="11">
        <f t="shared" si="15"/>
        <v>92</v>
      </c>
      <c r="FY40" s="11">
        <f t="shared" si="15"/>
        <v>8</v>
      </c>
      <c r="FZ40" s="11">
        <f t="shared" si="15"/>
        <v>0</v>
      </c>
      <c r="GA40" s="11">
        <f t="shared" si="15"/>
        <v>92</v>
      </c>
      <c r="GB40" s="11">
        <f t="shared" si="15"/>
        <v>8</v>
      </c>
      <c r="GC40" s="11">
        <f t="shared" si="15"/>
        <v>0</v>
      </c>
      <c r="GD40" s="11">
        <f t="shared" si="15"/>
        <v>80</v>
      </c>
      <c r="GE40" s="11">
        <f t="shared" si="15"/>
        <v>20</v>
      </c>
      <c r="GF40" s="11">
        <f t="shared" si="15"/>
        <v>0</v>
      </c>
      <c r="GG40" s="11">
        <f t="shared" si="15"/>
        <v>80</v>
      </c>
      <c r="GH40" s="11">
        <f t="shared" si="15"/>
        <v>20</v>
      </c>
      <c r="GI40" s="11">
        <f t="shared" si="15"/>
        <v>0</v>
      </c>
      <c r="GJ40" s="11">
        <f t="shared" si="15"/>
        <v>80</v>
      </c>
      <c r="GK40" s="11">
        <f t="shared" si="15"/>
        <v>20</v>
      </c>
      <c r="GL40" s="11">
        <f t="shared" si="15"/>
        <v>0</v>
      </c>
      <c r="GM40" s="11">
        <f t="shared" si="15"/>
        <v>88</v>
      </c>
      <c r="GN40" s="11">
        <f t="shared" si="15"/>
        <v>12</v>
      </c>
      <c r="GO40" s="11">
        <f t="shared" si="15"/>
        <v>0</v>
      </c>
      <c r="GP40" s="11">
        <f t="shared" si="15"/>
        <v>100</v>
      </c>
      <c r="GQ40" s="11">
        <f t="shared" si="15"/>
        <v>0</v>
      </c>
      <c r="GR40" s="11">
        <f t="shared" si="15"/>
        <v>0</v>
      </c>
      <c r="GS40" s="11">
        <f t="shared" si="15"/>
        <v>60</v>
      </c>
      <c r="GT40" s="11">
        <f t="shared" si="15"/>
        <v>40</v>
      </c>
      <c r="GU40" s="11">
        <f t="shared" si="15"/>
        <v>0</v>
      </c>
      <c r="GV40" s="11">
        <f t="shared" si="15"/>
        <v>64</v>
      </c>
      <c r="GW40" s="11">
        <f t="shared" si="15"/>
        <v>32</v>
      </c>
      <c r="GX40" s="11">
        <f t="shared" si="15"/>
        <v>4</v>
      </c>
      <c r="GY40" s="11">
        <f t="shared" si="15"/>
        <v>76</v>
      </c>
      <c r="GZ40" s="11">
        <f t="shared" si="15"/>
        <v>24</v>
      </c>
      <c r="HA40" s="11">
        <f t="shared" si="15"/>
        <v>0</v>
      </c>
      <c r="HB40" s="11">
        <f t="shared" si="15"/>
        <v>72</v>
      </c>
      <c r="HC40" s="11">
        <f t="shared" si="15"/>
        <v>28</v>
      </c>
      <c r="HD40" s="11">
        <f t="shared" si="15"/>
        <v>0</v>
      </c>
      <c r="HE40" s="11">
        <f t="shared" si="15"/>
        <v>76</v>
      </c>
      <c r="HF40" s="11">
        <f t="shared" si="15"/>
        <v>24</v>
      </c>
      <c r="HG40" s="11">
        <f t="shared" si="15"/>
        <v>0</v>
      </c>
      <c r="HH40" s="11">
        <f t="shared" si="15"/>
        <v>64</v>
      </c>
      <c r="HI40" s="11">
        <f t="shared" si="15"/>
        <v>36</v>
      </c>
      <c r="HJ40" s="11">
        <f t="shared" si="15"/>
        <v>0</v>
      </c>
      <c r="HK40" s="11">
        <f t="shared" si="15"/>
        <v>100</v>
      </c>
      <c r="HL40" s="11">
        <f t="shared" si="15"/>
        <v>0</v>
      </c>
      <c r="HM40" s="11">
        <f t="shared" si="15"/>
        <v>0</v>
      </c>
      <c r="HN40" s="11">
        <f t="shared" si="15"/>
        <v>72</v>
      </c>
      <c r="HO40" s="11">
        <f t="shared" si="15"/>
        <v>28</v>
      </c>
      <c r="HP40" s="11">
        <f t="shared" si="15"/>
        <v>0</v>
      </c>
      <c r="HQ40" s="11">
        <f t="shared" si="15"/>
        <v>72</v>
      </c>
      <c r="HR40" s="11">
        <f t="shared" si="15"/>
        <v>28</v>
      </c>
      <c r="HS40" s="11">
        <f t="shared" si="15"/>
        <v>0</v>
      </c>
      <c r="HT40" s="11">
        <f t="shared" si="15"/>
        <v>100</v>
      </c>
      <c r="HU40" s="11">
        <f t="shared" si="15"/>
        <v>0</v>
      </c>
      <c r="HV40" s="11">
        <f t="shared" ref="HV40:KG40" si="16">HV39/25%</f>
        <v>0</v>
      </c>
      <c r="HW40" s="11">
        <f t="shared" si="16"/>
        <v>100</v>
      </c>
      <c r="HX40" s="11">
        <f t="shared" si="16"/>
        <v>0</v>
      </c>
      <c r="HY40" s="11">
        <f t="shared" si="16"/>
        <v>0</v>
      </c>
      <c r="HZ40" s="11">
        <f t="shared" si="16"/>
        <v>76</v>
      </c>
      <c r="IA40" s="11">
        <f t="shared" si="16"/>
        <v>24</v>
      </c>
      <c r="IB40" s="11">
        <f t="shared" si="16"/>
        <v>0</v>
      </c>
      <c r="IC40" s="11">
        <f t="shared" si="16"/>
        <v>80</v>
      </c>
      <c r="ID40" s="11">
        <f t="shared" si="16"/>
        <v>20</v>
      </c>
      <c r="IE40" s="11">
        <f t="shared" si="16"/>
        <v>0</v>
      </c>
      <c r="IF40" s="11">
        <f t="shared" si="16"/>
        <v>100</v>
      </c>
      <c r="IG40" s="11">
        <f t="shared" si="16"/>
        <v>0</v>
      </c>
      <c r="IH40" s="11">
        <f t="shared" si="16"/>
        <v>0</v>
      </c>
      <c r="II40" s="11">
        <f t="shared" si="16"/>
        <v>84</v>
      </c>
      <c r="IJ40" s="11">
        <f t="shared" si="16"/>
        <v>16</v>
      </c>
      <c r="IK40" s="11">
        <f t="shared" si="16"/>
        <v>0</v>
      </c>
      <c r="IL40" s="11">
        <f t="shared" si="16"/>
        <v>84</v>
      </c>
      <c r="IM40" s="11">
        <f t="shared" si="16"/>
        <v>16</v>
      </c>
      <c r="IN40" s="11">
        <f t="shared" si="16"/>
        <v>0</v>
      </c>
      <c r="IO40" s="11">
        <f t="shared" si="16"/>
        <v>80</v>
      </c>
      <c r="IP40" s="11">
        <f t="shared" si="16"/>
        <v>20</v>
      </c>
      <c r="IQ40" s="11">
        <f t="shared" si="16"/>
        <v>0</v>
      </c>
      <c r="IR40" s="11">
        <f t="shared" si="16"/>
        <v>76</v>
      </c>
      <c r="IS40" s="11">
        <f t="shared" si="16"/>
        <v>24</v>
      </c>
      <c r="IT40" s="11">
        <f t="shared" si="16"/>
        <v>0</v>
      </c>
      <c r="IU40" s="11">
        <f t="shared" si="16"/>
        <v>84</v>
      </c>
      <c r="IV40" s="11">
        <f t="shared" si="16"/>
        <v>16</v>
      </c>
      <c r="IW40" s="11">
        <f t="shared" si="16"/>
        <v>0</v>
      </c>
      <c r="IX40" s="11">
        <f t="shared" si="16"/>
        <v>56</v>
      </c>
      <c r="IY40" s="11">
        <f t="shared" si="16"/>
        <v>36</v>
      </c>
      <c r="IZ40" s="11">
        <f t="shared" si="16"/>
        <v>8</v>
      </c>
      <c r="JA40" s="11">
        <f t="shared" si="16"/>
        <v>84</v>
      </c>
      <c r="JB40" s="11">
        <f t="shared" si="16"/>
        <v>16</v>
      </c>
      <c r="JC40" s="11">
        <f t="shared" si="16"/>
        <v>0</v>
      </c>
      <c r="JD40" s="11">
        <f t="shared" si="16"/>
        <v>76</v>
      </c>
      <c r="JE40" s="11">
        <f t="shared" si="16"/>
        <v>24</v>
      </c>
      <c r="JF40" s="11">
        <f t="shared" si="16"/>
        <v>0</v>
      </c>
      <c r="JG40" s="11">
        <f t="shared" si="16"/>
        <v>92</v>
      </c>
      <c r="JH40" s="11">
        <f t="shared" si="16"/>
        <v>8</v>
      </c>
      <c r="JI40" s="11">
        <f t="shared" si="16"/>
        <v>0</v>
      </c>
      <c r="JJ40" s="11">
        <f t="shared" si="16"/>
        <v>100</v>
      </c>
      <c r="JK40" s="11">
        <f t="shared" si="16"/>
        <v>0</v>
      </c>
      <c r="JL40" s="11">
        <f t="shared" si="16"/>
        <v>0</v>
      </c>
      <c r="JM40" s="11">
        <f t="shared" si="16"/>
        <v>96</v>
      </c>
      <c r="JN40" s="11">
        <f t="shared" si="16"/>
        <v>4</v>
      </c>
      <c r="JO40" s="11">
        <f t="shared" si="16"/>
        <v>0</v>
      </c>
      <c r="JP40" s="11">
        <f t="shared" si="16"/>
        <v>68</v>
      </c>
      <c r="JQ40" s="11">
        <f t="shared" si="16"/>
        <v>36</v>
      </c>
      <c r="JR40" s="11">
        <f t="shared" si="16"/>
        <v>0</v>
      </c>
      <c r="JS40" s="11">
        <f t="shared" si="16"/>
        <v>64</v>
      </c>
      <c r="JT40" s="11">
        <f t="shared" si="16"/>
        <v>36</v>
      </c>
      <c r="JU40" s="11">
        <f t="shared" si="16"/>
        <v>0</v>
      </c>
      <c r="JV40" s="11">
        <f t="shared" si="16"/>
        <v>56</v>
      </c>
      <c r="JW40" s="11">
        <f t="shared" si="16"/>
        <v>40</v>
      </c>
      <c r="JX40" s="11">
        <f t="shared" si="16"/>
        <v>4</v>
      </c>
      <c r="JY40" s="11">
        <f t="shared" si="16"/>
        <v>0</v>
      </c>
      <c r="JZ40" s="11">
        <f t="shared" si="16"/>
        <v>0</v>
      </c>
      <c r="KA40" s="11">
        <f t="shared" si="16"/>
        <v>0</v>
      </c>
      <c r="KB40" s="11">
        <f t="shared" si="16"/>
        <v>60</v>
      </c>
      <c r="KC40" s="11">
        <f t="shared" si="16"/>
        <v>40</v>
      </c>
      <c r="KD40" s="11">
        <f t="shared" si="16"/>
        <v>0</v>
      </c>
      <c r="KE40" s="11">
        <f t="shared" si="16"/>
        <v>52</v>
      </c>
      <c r="KF40" s="11">
        <f t="shared" si="16"/>
        <v>48</v>
      </c>
      <c r="KG40" s="11">
        <f t="shared" si="16"/>
        <v>0</v>
      </c>
      <c r="KH40" s="11">
        <f t="shared" ref="KH40:MO40" si="17">KH39/25%</f>
        <v>48</v>
      </c>
      <c r="KI40" s="11">
        <f t="shared" si="17"/>
        <v>52</v>
      </c>
      <c r="KJ40" s="11">
        <f t="shared" si="17"/>
        <v>0</v>
      </c>
      <c r="KK40" s="11">
        <f t="shared" si="17"/>
        <v>0</v>
      </c>
      <c r="KL40" s="11">
        <f t="shared" si="17"/>
        <v>60</v>
      </c>
      <c r="KM40" s="11">
        <f t="shared" si="17"/>
        <v>40</v>
      </c>
      <c r="KN40" s="11">
        <f t="shared" si="17"/>
        <v>100</v>
      </c>
      <c r="KO40" s="11">
        <f t="shared" si="17"/>
        <v>0</v>
      </c>
      <c r="KP40" s="11">
        <f t="shared" si="17"/>
        <v>0</v>
      </c>
      <c r="KQ40" s="11">
        <f t="shared" si="17"/>
        <v>56</v>
      </c>
      <c r="KR40" s="11">
        <f t="shared" si="17"/>
        <v>44</v>
      </c>
      <c r="KS40" s="11">
        <f t="shared" si="17"/>
        <v>0</v>
      </c>
      <c r="KT40" s="11">
        <f t="shared" si="17"/>
        <v>76</v>
      </c>
      <c r="KU40" s="11">
        <f t="shared" si="17"/>
        <v>28</v>
      </c>
      <c r="KV40" s="11">
        <f t="shared" si="17"/>
        <v>0</v>
      </c>
      <c r="KW40" s="11">
        <f t="shared" si="17"/>
        <v>28</v>
      </c>
      <c r="KX40" s="11">
        <f t="shared" si="17"/>
        <v>72</v>
      </c>
      <c r="KY40" s="11">
        <f t="shared" si="17"/>
        <v>0</v>
      </c>
      <c r="KZ40" s="11">
        <f t="shared" si="17"/>
        <v>100</v>
      </c>
      <c r="LA40" s="11">
        <f t="shared" si="17"/>
        <v>0</v>
      </c>
      <c r="LB40" s="11">
        <f t="shared" si="17"/>
        <v>0</v>
      </c>
      <c r="LC40" s="11">
        <f t="shared" si="17"/>
        <v>60</v>
      </c>
      <c r="LD40" s="11">
        <f t="shared" si="17"/>
        <v>40</v>
      </c>
      <c r="LE40" s="11">
        <f t="shared" si="17"/>
        <v>0</v>
      </c>
      <c r="LF40" s="11">
        <f t="shared" si="17"/>
        <v>84</v>
      </c>
      <c r="LG40" s="11">
        <f t="shared" si="17"/>
        <v>16</v>
      </c>
      <c r="LH40" s="11">
        <f t="shared" si="17"/>
        <v>0</v>
      </c>
      <c r="LI40" s="11">
        <f t="shared" si="17"/>
        <v>80</v>
      </c>
      <c r="LJ40" s="11">
        <f t="shared" si="17"/>
        <v>20</v>
      </c>
      <c r="LK40" s="11">
        <f t="shared" si="17"/>
        <v>0</v>
      </c>
      <c r="LL40" s="11">
        <f t="shared" si="17"/>
        <v>40</v>
      </c>
      <c r="LM40" s="11">
        <f t="shared" si="17"/>
        <v>44</v>
      </c>
      <c r="LN40" s="11">
        <f t="shared" si="17"/>
        <v>16</v>
      </c>
      <c r="LO40" s="11">
        <f t="shared" si="17"/>
        <v>56</v>
      </c>
      <c r="LP40" s="11">
        <f t="shared" si="17"/>
        <v>44</v>
      </c>
      <c r="LQ40" s="11">
        <f t="shared" si="17"/>
        <v>0</v>
      </c>
      <c r="LR40" s="11">
        <f t="shared" si="17"/>
        <v>60</v>
      </c>
      <c r="LS40" s="11">
        <f t="shared" si="17"/>
        <v>40</v>
      </c>
      <c r="LT40" s="11">
        <f t="shared" si="17"/>
        <v>0</v>
      </c>
      <c r="LU40" s="11">
        <f t="shared" si="17"/>
        <v>60</v>
      </c>
      <c r="LV40" s="11">
        <f t="shared" si="17"/>
        <v>40</v>
      </c>
      <c r="LW40" s="11">
        <f t="shared" si="17"/>
        <v>0</v>
      </c>
      <c r="LX40" s="11">
        <f t="shared" si="17"/>
        <v>56</v>
      </c>
      <c r="LY40" s="11">
        <f t="shared" si="17"/>
        <v>44</v>
      </c>
      <c r="LZ40" s="11">
        <f t="shared" si="17"/>
        <v>0</v>
      </c>
      <c r="MA40" s="11">
        <f t="shared" si="17"/>
        <v>80</v>
      </c>
      <c r="MB40" s="11">
        <f t="shared" si="17"/>
        <v>20</v>
      </c>
      <c r="MC40" s="11">
        <f t="shared" si="17"/>
        <v>0</v>
      </c>
      <c r="MD40" s="11">
        <f t="shared" si="17"/>
        <v>64</v>
      </c>
      <c r="ME40" s="11">
        <f t="shared" si="17"/>
        <v>36</v>
      </c>
      <c r="MF40" s="11">
        <f t="shared" si="17"/>
        <v>0</v>
      </c>
      <c r="MG40" s="11">
        <f t="shared" si="17"/>
        <v>100</v>
      </c>
      <c r="MH40" s="11">
        <f t="shared" si="17"/>
        <v>0</v>
      </c>
      <c r="MI40" s="11">
        <f t="shared" si="17"/>
        <v>0</v>
      </c>
      <c r="MJ40" s="11">
        <f t="shared" si="17"/>
        <v>52</v>
      </c>
      <c r="MK40" s="11">
        <f t="shared" si="17"/>
        <v>40</v>
      </c>
      <c r="ML40" s="11">
        <f t="shared" si="17"/>
        <v>8</v>
      </c>
      <c r="MM40" s="11">
        <f t="shared" si="17"/>
        <v>72</v>
      </c>
      <c r="MN40" s="11">
        <f t="shared" si="17"/>
        <v>28</v>
      </c>
      <c r="MO40" s="11">
        <f t="shared" si="17"/>
        <v>0</v>
      </c>
      <c r="MP40" s="11">
        <f t="shared" ref="MP40:OY40" si="18">MP39/25%</f>
        <v>100</v>
      </c>
      <c r="MQ40" s="11">
        <f t="shared" si="18"/>
        <v>0</v>
      </c>
      <c r="MR40" s="11">
        <f t="shared" si="18"/>
        <v>0</v>
      </c>
      <c r="MS40" s="11">
        <f t="shared" si="18"/>
        <v>72</v>
      </c>
      <c r="MT40" s="11">
        <f t="shared" si="18"/>
        <v>28</v>
      </c>
      <c r="MU40" s="11">
        <f t="shared" si="18"/>
        <v>0</v>
      </c>
      <c r="MV40" s="11">
        <f t="shared" si="18"/>
        <v>80</v>
      </c>
      <c r="MW40" s="11">
        <f t="shared" si="18"/>
        <v>20</v>
      </c>
      <c r="MX40" s="11">
        <f t="shared" si="18"/>
        <v>0</v>
      </c>
      <c r="MY40" s="11">
        <f t="shared" si="18"/>
        <v>100</v>
      </c>
      <c r="MZ40" s="11">
        <f t="shared" si="18"/>
        <v>0</v>
      </c>
      <c r="NA40" s="11">
        <f t="shared" si="18"/>
        <v>0</v>
      </c>
      <c r="NB40" s="11">
        <f t="shared" si="18"/>
        <v>100</v>
      </c>
      <c r="NC40" s="11">
        <f t="shared" si="18"/>
        <v>0</v>
      </c>
      <c r="ND40" s="11">
        <f t="shared" si="18"/>
        <v>0</v>
      </c>
      <c r="NE40" s="11">
        <f t="shared" si="18"/>
        <v>72</v>
      </c>
      <c r="NF40" s="11">
        <f t="shared" si="18"/>
        <v>28</v>
      </c>
      <c r="NG40" s="11">
        <f t="shared" si="18"/>
        <v>0</v>
      </c>
      <c r="NH40" s="11">
        <f t="shared" si="18"/>
        <v>76</v>
      </c>
      <c r="NI40" s="11">
        <f t="shared" si="18"/>
        <v>24</v>
      </c>
      <c r="NJ40" s="11">
        <f t="shared" si="18"/>
        <v>0</v>
      </c>
      <c r="NK40" s="11">
        <f t="shared" si="18"/>
        <v>60</v>
      </c>
      <c r="NL40" s="11">
        <f t="shared" si="18"/>
        <v>40</v>
      </c>
      <c r="NM40" s="11">
        <f t="shared" si="18"/>
        <v>0</v>
      </c>
      <c r="NN40" s="11">
        <f t="shared" si="18"/>
        <v>64</v>
      </c>
      <c r="NO40" s="11">
        <f t="shared" si="18"/>
        <v>36</v>
      </c>
      <c r="NP40" s="11">
        <f t="shared" si="18"/>
        <v>0</v>
      </c>
      <c r="NQ40" s="11">
        <f t="shared" si="18"/>
        <v>92</v>
      </c>
      <c r="NR40" s="11">
        <f t="shared" si="18"/>
        <v>8</v>
      </c>
      <c r="NS40" s="11">
        <f t="shared" si="18"/>
        <v>0</v>
      </c>
      <c r="NT40" s="11">
        <f t="shared" si="18"/>
        <v>92</v>
      </c>
      <c r="NU40" s="11">
        <f t="shared" si="18"/>
        <v>8</v>
      </c>
      <c r="NV40" s="11">
        <f t="shared" si="18"/>
        <v>0</v>
      </c>
      <c r="NW40" s="11">
        <f t="shared" si="18"/>
        <v>84</v>
      </c>
      <c r="NX40" s="11">
        <f t="shared" si="18"/>
        <v>16</v>
      </c>
      <c r="NY40" s="11">
        <f t="shared" si="18"/>
        <v>0</v>
      </c>
      <c r="NZ40" s="11">
        <f t="shared" si="18"/>
        <v>64</v>
      </c>
      <c r="OA40" s="11">
        <f t="shared" si="18"/>
        <v>36</v>
      </c>
      <c r="OB40" s="11">
        <f t="shared" si="18"/>
        <v>0</v>
      </c>
      <c r="OC40" s="11">
        <f t="shared" si="18"/>
        <v>88</v>
      </c>
      <c r="OD40" s="11">
        <f t="shared" si="18"/>
        <v>12</v>
      </c>
      <c r="OE40" s="11">
        <f t="shared" si="18"/>
        <v>0</v>
      </c>
      <c r="OF40" s="11">
        <f t="shared" si="18"/>
        <v>68</v>
      </c>
      <c r="OG40" s="11">
        <f t="shared" si="18"/>
        <v>32</v>
      </c>
      <c r="OH40" s="11">
        <f t="shared" si="18"/>
        <v>0</v>
      </c>
      <c r="OI40" s="11">
        <f t="shared" si="18"/>
        <v>56</v>
      </c>
      <c r="OJ40" s="11">
        <f t="shared" si="18"/>
        <v>44</v>
      </c>
      <c r="OK40" s="11">
        <f t="shared" si="18"/>
        <v>0</v>
      </c>
      <c r="OL40" s="11">
        <f t="shared" si="18"/>
        <v>72</v>
      </c>
      <c r="OM40" s="11">
        <f t="shared" si="18"/>
        <v>28</v>
      </c>
      <c r="ON40" s="11">
        <f t="shared" si="18"/>
        <v>0</v>
      </c>
      <c r="OO40" s="11">
        <f t="shared" si="18"/>
        <v>52</v>
      </c>
      <c r="OP40" s="11">
        <f t="shared" si="18"/>
        <v>48</v>
      </c>
      <c r="OQ40" s="11">
        <f t="shared" si="18"/>
        <v>0</v>
      </c>
      <c r="OR40" s="11">
        <f t="shared" si="18"/>
        <v>100</v>
      </c>
      <c r="OS40" s="11">
        <f t="shared" si="18"/>
        <v>0</v>
      </c>
      <c r="OT40" s="11">
        <f t="shared" si="18"/>
        <v>0</v>
      </c>
      <c r="OU40" s="11">
        <f t="shared" si="18"/>
        <v>80</v>
      </c>
      <c r="OV40" s="11">
        <f t="shared" si="18"/>
        <v>20</v>
      </c>
      <c r="OW40" s="11">
        <f t="shared" si="18"/>
        <v>0</v>
      </c>
      <c r="OX40" s="11">
        <f t="shared" si="18"/>
        <v>84</v>
      </c>
      <c r="OY40" s="11">
        <f t="shared" si="18"/>
        <v>16</v>
      </c>
      <c r="OZ40" s="11">
        <f t="shared" ref="OZ40:QS40" si="19">OZ39/25%</f>
        <v>0</v>
      </c>
      <c r="PA40" s="11">
        <f t="shared" si="19"/>
        <v>84</v>
      </c>
      <c r="PB40" s="11">
        <f t="shared" si="19"/>
        <v>16</v>
      </c>
      <c r="PC40" s="11">
        <f t="shared" si="19"/>
        <v>0</v>
      </c>
      <c r="PD40" s="11">
        <f t="shared" si="19"/>
        <v>100</v>
      </c>
      <c r="PE40" s="11">
        <f t="shared" si="19"/>
        <v>0</v>
      </c>
      <c r="PF40" s="11">
        <f t="shared" si="19"/>
        <v>0</v>
      </c>
      <c r="PG40" s="11">
        <f t="shared" si="19"/>
        <v>68</v>
      </c>
      <c r="PH40" s="11">
        <f t="shared" si="19"/>
        <v>32</v>
      </c>
      <c r="PI40" s="11">
        <f t="shared" si="19"/>
        <v>0</v>
      </c>
      <c r="PJ40" s="11">
        <f t="shared" si="19"/>
        <v>100</v>
      </c>
      <c r="PK40" s="11">
        <f t="shared" si="19"/>
        <v>0</v>
      </c>
      <c r="PL40" s="11">
        <f t="shared" si="19"/>
        <v>0</v>
      </c>
      <c r="PM40" s="11">
        <f t="shared" si="19"/>
        <v>72</v>
      </c>
      <c r="PN40" s="11">
        <f t="shared" si="19"/>
        <v>28</v>
      </c>
      <c r="PO40" s="11">
        <f t="shared" si="19"/>
        <v>0</v>
      </c>
      <c r="PP40" s="11">
        <f t="shared" si="19"/>
        <v>48</v>
      </c>
      <c r="PQ40" s="11">
        <f t="shared" si="19"/>
        <v>52</v>
      </c>
      <c r="PR40" s="11">
        <f t="shared" si="19"/>
        <v>0</v>
      </c>
      <c r="PS40" s="11">
        <f t="shared" si="19"/>
        <v>84</v>
      </c>
      <c r="PT40" s="11">
        <f t="shared" si="19"/>
        <v>16</v>
      </c>
      <c r="PU40" s="11">
        <f t="shared" si="19"/>
        <v>0</v>
      </c>
      <c r="PV40" s="11">
        <f t="shared" si="19"/>
        <v>56</v>
      </c>
      <c r="PW40" s="11">
        <f t="shared" si="19"/>
        <v>44</v>
      </c>
      <c r="PX40" s="11">
        <f t="shared" si="19"/>
        <v>0</v>
      </c>
      <c r="PY40" s="11">
        <f t="shared" si="19"/>
        <v>100</v>
      </c>
      <c r="PZ40" s="11">
        <f t="shared" si="19"/>
        <v>0</v>
      </c>
      <c r="QA40" s="11">
        <f t="shared" si="19"/>
        <v>0</v>
      </c>
      <c r="QB40" s="11">
        <f t="shared" si="19"/>
        <v>100</v>
      </c>
      <c r="QC40" s="11">
        <f t="shared" si="19"/>
        <v>0</v>
      </c>
      <c r="QD40" s="11">
        <f t="shared" si="19"/>
        <v>0</v>
      </c>
      <c r="QE40" s="11">
        <f t="shared" si="19"/>
        <v>68</v>
      </c>
      <c r="QF40" s="11">
        <f t="shared" si="19"/>
        <v>32</v>
      </c>
      <c r="QG40" s="11">
        <f t="shared" si="19"/>
        <v>0</v>
      </c>
      <c r="QH40" s="11">
        <f t="shared" si="19"/>
        <v>84</v>
      </c>
      <c r="QI40" s="11">
        <f t="shared" si="19"/>
        <v>16</v>
      </c>
      <c r="QJ40" s="11">
        <f t="shared" si="19"/>
        <v>0</v>
      </c>
      <c r="QK40" s="11">
        <f t="shared" si="19"/>
        <v>48</v>
      </c>
      <c r="QL40" s="11">
        <f t="shared" si="19"/>
        <v>52</v>
      </c>
      <c r="QM40" s="11">
        <f t="shared" si="19"/>
        <v>0</v>
      </c>
      <c r="QN40" s="11">
        <f t="shared" si="19"/>
        <v>100</v>
      </c>
      <c r="QO40" s="11">
        <f t="shared" si="19"/>
        <v>0</v>
      </c>
      <c r="QP40" s="11">
        <f t="shared" si="19"/>
        <v>0</v>
      </c>
      <c r="QQ40" s="11">
        <f t="shared" si="19"/>
        <v>100</v>
      </c>
      <c r="QR40" s="11">
        <f t="shared" si="19"/>
        <v>0</v>
      </c>
      <c r="QS40" s="11">
        <f t="shared" si="19"/>
        <v>0</v>
      </c>
      <c r="QT40" s="11">
        <f t="shared" ref="QT40:RK40" si="20">QT39/25%</f>
        <v>72</v>
      </c>
      <c r="QU40" s="11">
        <f t="shared" si="20"/>
        <v>28</v>
      </c>
      <c r="QV40" s="11">
        <f t="shared" si="20"/>
        <v>0</v>
      </c>
      <c r="QW40" s="11">
        <f t="shared" si="20"/>
        <v>100</v>
      </c>
      <c r="QX40" s="11">
        <f t="shared" si="20"/>
        <v>0</v>
      </c>
      <c r="QY40" s="11">
        <f t="shared" si="20"/>
        <v>0</v>
      </c>
      <c r="QZ40" s="11">
        <f t="shared" si="20"/>
        <v>100</v>
      </c>
      <c r="RA40" s="11">
        <f t="shared" si="20"/>
        <v>0</v>
      </c>
      <c r="RB40" s="11">
        <f t="shared" si="20"/>
        <v>0</v>
      </c>
      <c r="RC40" s="11">
        <f t="shared" si="20"/>
        <v>60</v>
      </c>
      <c r="RD40" s="11">
        <f t="shared" si="20"/>
        <v>40</v>
      </c>
      <c r="RE40" s="11">
        <f t="shared" si="20"/>
        <v>0</v>
      </c>
      <c r="RF40" s="11">
        <f t="shared" si="20"/>
        <v>60</v>
      </c>
      <c r="RG40" s="11">
        <f t="shared" si="20"/>
        <v>40</v>
      </c>
      <c r="RH40" s="11">
        <f t="shared" si="20"/>
        <v>0</v>
      </c>
      <c r="RI40" s="11">
        <f t="shared" si="20"/>
        <v>52</v>
      </c>
      <c r="RJ40" s="11">
        <f t="shared" si="20"/>
        <v>48</v>
      </c>
      <c r="RK40" s="11">
        <f t="shared" si="20"/>
        <v>0</v>
      </c>
      <c r="RL40" s="45">
        <f>SUM(DG40:DR40)</f>
        <v>324</v>
      </c>
    </row>
    <row r="42" spans="1:480" x14ac:dyDescent="0.3">
      <c r="B42" s="12" t="s">
        <v>3047</v>
      </c>
    </row>
    <row r="43" spans="1:480" x14ac:dyDescent="0.3">
      <c r="B43" t="s">
        <v>3048</v>
      </c>
      <c r="C43" t="s">
        <v>3071</v>
      </c>
      <c r="D43">
        <f>(C40+F40+I40+L40+O40+R40+U40+X40+AA40+AD40+AG40+AJ40+AM40+AP40+AS40+AV40+AY40+BB40+BE40+BH40+BK40+BN40)/22</f>
        <v>93.090909090909093</v>
      </c>
    </row>
    <row r="44" spans="1:480" x14ac:dyDescent="0.3">
      <c r="B44" t="s">
        <v>3050</v>
      </c>
      <c r="C44" t="s">
        <v>3071</v>
      </c>
      <c r="D44">
        <f>(D40+G40+J40+M40+P40+S40+V40+Y40+AB40+AE40+AH40+AK40+AN40+AQ40+AT40+AW40+AZ40+BC40+BF40+BI40+BL40+BO40)/22</f>
        <v>6.9090909090909092</v>
      </c>
    </row>
    <row r="45" spans="1:480" x14ac:dyDescent="0.3">
      <c r="B45" t="s">
        <v>3051</v>
      </c>
      <c r="C45" t="s">
        <v>3071</v>
      </c>
      <c r="D45">
        <f>(E40+H40+K40+N40+Q40+T40+W40+Z40+AC40+AF40+AI40+AL40+AO40+AR40+AU40+AX40+BA40+BD40+BG40+BJ40+BM40+BP40)/22</f>
        <v>0</v>
      </c>
    </row>
    <row r="47" spans="1:480" x14ac:dyDescent="0.3">
      <c r="B47" t="s">
        <v>3048</v>
      </c>
      <c r="C47" t="s">
        <v>3072</v>
      </c>
      <c r="D47">
        <v>87.090900000000005</v>
      </c>
    </row>
    <row r="48" spans="1:480" x14ac:dyDescent="0.3">
      <c r="B48" t="s">
        <v>3050</v>
      </c>
      <c r="C48" t="s">
        <v>3072</v>
      </c>
      <c r="D48">
        <v>13.01</v>
      </c>
    </row>
    <row r="49" spans="2:4" x14ac:dyDescent="0.3">
      <c r="B49" t="s">
        <v>3051</v>
      </c>
      <c r="C49" t="s">
        <v>3072</v>
      </c>
      <c r="D49">
        <v>0</v>
      </c>
    </row>
    <row r="51" spans="2:4" x14ac:dyDescent="0.3">
      <c r="B51" t="s">
        <v>3048</v>
      </c>
      <c r="C51" t="s">
        <v>3073</v>
      </c>
      <c r="D51" s="45">
        <v>89</v>
      </c>
    </row>
    <row r="52" spans="2:4" x14ac:dyDescent="0.3">
      <c r="B52" t="s">
        <v>3050</v>
      </c>
      <c r="C52" t="s">
        <v>3073</v>
      </c>
      <c r="D52">
        <v>11</v>
      </c>
    </row>
    <row r="53" spans="2:4" x14ac:dyDescent="0.3">
      <c r="B53" t="s">
        <v>3051</v>
      </c>
      <c r="C53" t="s">
        <v>3073</v>
      </c>
      <c r="D53">
        <v>0</v>
      </c>
    </row>
    <row r="55" spans="2:4" x14ac:dyDescent="0.3">
      <c r="B55" t="s">
        <v>3048</v>
      </c>
      <c r="C55" t="s">
        <v>3074</v>
      </c>
      <c r="D55">
        <v>91.4</v>
      </c>
    </row>
    <row r="56" spans="2:4" x14ac:dyDescent="0.3">
      <c r="B56" t="s">
        <v>3050</v>
      </c>
      <c r="C56" t="s">
        <v>3074</v>
      </c>
      <c r="D56">
        <v>8.6</v>
      </c>
    </row>
    <row r="57" spans="2:4" x14ac:dyDescent="0.3">
      <c r="B57" t="s">
        <v>3051</v>
      </c>
      <c r="C57" t="s">
        <v>3074</v>
      </c>
    </row>
    <row r="59" spans="2:4" x14ac:dyDescent="0.3">
      <c r="B59" t="s">
        <v>3048</v>
      </c>
      <c r="C59" t="s">
        <v>3075</v>
      </c>
      <c r="D59" s="45">
        <v>90.3</v>
      </c>
    </row>
    <row r="60" spans="2:4" x14ac:dyDescent="0.3">
      <c r="B60" t="s">
        <v>3050</v>
      </c>
      <c r="C60" t="s">
        <v>3075</v>
      </c>
      <c r="D60">
        <v>10</v>
      </c>
    </row>
    <row r="61" spans="2:4" x14ac:dyDescent="0.3">
      <c r="B61" t="s">
        <v>3051</v>
      </c>
      <c r="C61" t="s">
        <v>3075</v>
      </c>
      <c r="D61">
        <v>0</v>
      </c>
    </row>
  </sheetData>
  <mergeCells count="344">
    <mergeCell ref="RI11:RK11"/>
    <mergeCell ref="RI12:RK12"/>
    <mergeCell ref="DG5:EV5"/>
    <mergeCell ref="EW5:FT5"/>
    <mergeCell ref="BQ5:DF5"/>
    <mergeCell ref="KT12:KV12"/>
    <mergeCell ref="KQ12:KS12"/>
    <mergeCell ref="KN11:KP11"/>
    <mergeCell ref="KN12:KP12"/>
    <mergeCell ref="HZ11:IB11"/>
    <mergeCell ref="HZ12:IB12"/>
    <mergeCell ref="JV11:JX11"/>
    <mergeCell ref="JS11:JU11"/>
    <mergeCell ref="II11:IK11"/>
    <mergeCell ref="PS12:PU12"/>
    <mergeCell ref="PV12:PX12"/>
    <mergeCell ref="PY12:QA12"/>
    <mergeCell ref="PG12:PI12"/>
    <mergeCell ref="PJ12:PL12"/>
    <mergeCell ref="PM12:PO12"/>
    <mergeCell ref="KB12:KD12"/>
    <mergeCell ref="KE12:KG12"/>
    <mergeCell ref="KH12:KJ12"/>
    <mergeCell ref="KK12:KM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PP12:PR12"/>
    <mergeCell ref="NW12:NY12"/>
    <mergeCell ref="NZ12:OB12"/>
    <mergeCell ref="OC12:OE12"/>
    <mergeCell ref="MP12:MR12"/>
    <mergeCell ref="MS12:MU12"/>
    <mergeCell ref="MV12:MX12"/>
    <mergeCell ref="MY12:NA12"/>
    <mergeCell ref="NB12:ND12"/>
    <mergeCell ref="NE12:NG12"/>
    <mergeCell ref="MG12:MI12"/>
    <mergeCell ref="MJ12:ML12"/>
    <mergeCell ref="MM12:MO12"/>
    <mergeCell ref="FF12:FH12"/>
    <mergeCell ref="A39:B39"/>
    <mergeCell ref="A40:B40"/>
    <mergeCell ref="EH12:EJ12"/>
    <mergeCell ref="EK12:EM12"/>
    <mergeCell ref="EN12:EP12"/>
    <mergeCell ref="EQ12:ES12"/>
    <mergeCell ref="OX12:OZ12"/>
    <mergeCell ref="PA12:PC12"/>
    <mergeCell ref="PD12:PF12"/>
    <mergeCell ref="OF12:OH12"/>
    <mergeCell ref="OI12:OK12"/>
    <mergeCell ref="OL12:ON12"/>
    <mergeCell ref="OO12:OQ12"/>
    <mergeCell ref="OR12:OT12"/>
    <mergeCell ref="OU12:OW12"/>
    <mergeCell ref="NQ12:NS12"/>
    <mergeCell ref="NT12:NV12"/>
    <mergeCell ref="FI12:FK12"/>
    <mergeCell ref="KZ12:LB12"/>
    <mergeCell ref="LC12:LE12"/>
    <mergeCell ref="LF12:LH12"/>
    <mergeCell ref="LI12:LK12"/>
    <mergeCell ref="LL12:LN12"/>
    <mergeCell ref="LO12:LQ12"/>
    <mergeCell ref="KW12:KY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Q12:HS12"/>
    <mergeCell ref="HT12:HV12"/>
    <mergeCell ref="HW12:HY12"/>
    <mergeCell ref="IL12:IN12"/>
    <mergeCell ref="IO12:IQ12"/>
    <mergeCell ref="GP12:GR12"/>
    <mergeCell ref="HE12:HG12"/>
    <mergeCell ref="HH12:HJ12"/>
    <mergeCell ref="HK12:HM12"/>
    <mergeCell ref="HN12:HP12"/>
    <mergeCell ref="GS12:GU12"/>
    <mergeCell ref="GV12:GX12"/>
    <mergeCell ref="GY12:HA12"/>
    <mergeCell ref="HB12:HD12"/>
    <mergeCell ref="IC12:IE12"/>
    <mergeCell ref="IF12:IH12"/>
    <mergeCell ref="II12:IK12"/>
    <mergeCell ref="GA12:GC12"/>
    <mergeCell ref="GD12:GF12"/>
    <mergeCell ref="GG12:GI12"/>
    <mergeCell ref="GJ12:GL12"/>
    <mergeCell ref="GM12:GO12"/>
    <mergeCell ref="DV12:DX12"/>
    <mergeCell ref="DY12:EA12"/>
    <mergeCell ref="EB12:ED12"/>
    <mergeCell ref="EE12:EG12"/>
    <mergeCell ref="FU12:FW12"/>
    <mergeCell ref="FX12:FZ12"/>
    <mergeCell ref="ET12:EV12"/>
    <mergeCell ref="EW12:EY12"/>
    <mergeCell ref="EZ12:FB12"/>
    <mergeCell ref="FC12:FE12"/>
    <mergeCell ref="FL12:FN12"/>
    <mergeCell ref="FR12:FT12"/>
    <mergeCell ref="FO12:FQ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CI12:CK12"/>
    <mergeCell ref="BT12:BV12"/>
    <mergeCell ref="BW12:BY12"/>
    <mergeCell ref="BZ12:CB12"/>
    <mergeCell ref="CC12:CE12"/>
    <mergeCell ref="CF12:CH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PY11:QA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PG11:PI11"/>
    <mergeCell ref="PJ11:PL11"/>
    <mergeCell ref="PM11:PO11"/>
    <mergeCell ref="PP11:PR11"/>
    <mergeCell ref="PS11:PU11"/>
    <mergeCell ref="PV11:PX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D11:MF11"/>
    <mergeCell ref="MG11:MI11"/>
    <mergeCell ref="MJ11:ML11"/>
    <mergeCell ref="NQ11:NS11"/>
    <mergeCell ref="NT11:NV11"/>
    <mergeCell ref="MV11:MX11"/>
    <mergeCell ref="MY11:NA11"/>
    <mergeCell ref="NB11:ND11"/>
    <mergeCell ref="NE11:NG11"/>
    <mergeCell ref="LO11:LQ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Q11:KS11"/>
    <mergeCell ref="JJ11:JL11"/>
    <mergeCell ref="JM11:JO11"/>
    <mergeCell ref="JP11:JR11"/>
    <mergeCell ref="JY11:KA11"/>
    <mergeCell ref="LL11:LN11"/>
    <mergeCell ref="JA11:JC11"/>
    <mergeCell ref="JD11:JF11"/>
    <mergeCell ref="JG11:JI11"/>
    <mergeCell ref="IL11:IN11"/>
    <mergeCell ref="IO11:IQ11"/>
    <mergeCell ref="IR11:IT11"/>
    <mergeCell ref="IU11:IW11"/>
    <mergeCell ref="IX11:IZ11"/>
    <mergeCell ref="KB11:KD11"/>
    <mergeCell ref="HH11:HJ11"/>
    <mergeCell ref="HK11:HM11"/>
    <mergeCell ref="HN11:HP11"/>
    <mergeCell ref="HQ11:HS11"/>
    <mergeCell ref="HT11:HV11"/>
    <mergeCell ref="HW11:HY11"/>
    <mergeCell ref="GG11:GI11"/>
    <mergeCell ref="GJ11:GL11"/>
    <mergeCell ref="GM11:GO11"/>
    <mergeCell ref="GP11:GR11"/>
    <mergeCell ref="HE11:HG11"/>
    <mergeCell ref="FX11:FZ11"/>
    <mergeCell ref="GA11:GC11"/>
    <mergeCell ref="GD11:GF11"/>
    <mergeCell ref="EH11:EJ11"/>
    <mergeCell ref="EK11:EM11"/>
    <mergeCell ref="EN11:EP11"/>
    <mergeCell ref="EQ11:ES11"/>
    <mergeCell ref="FL11:FN11"/>
    <mergeCell ref="FO11:FQ11"/>
    <mergeCell ref="FR11:FT11"/>
    <mergeCell ref="ET11:EV11"/>
    <mergeCell ref="EW11:EY11"/>
    <mergeCell ref="EZ11:FB11"/>
    <mergeCell ref="FC11:FE11"/>
    <mergeCell ref="FF11:FH11"/>
    <mergeCell ref="FI11:FK11"/>
    <mergeCell ref="CX11:CZ11"/>
    <mergeCell ref="DA11:DC11"/>
    <mergeCell ref="DD11:DF11"/>
    <mergeCell ref="DG11:DI11"/>
    <mergeCell ref="DJ11:DL11"/>
    <mergeCell ref="EE11:EG11"/>
    <mergeCell ref="FU11:FW11"/>
    <mergeCell ref="DM11:DO11"/>
    <mergeCell ref="DP11:DR11"/>
    <mergeCell ref="DS11:DU11"/>
    <mergeCell ref="DV11:DX11"/>
    <mergeCell ref="DY11:EA11"/>
    <mergeCell ref="MG4:NP4"/>
    <mergeCell ref="EW4:FT4"/>
    <mergeCell ref="AM11:AO11"/>
    <mergeCell ref="AP11:AR11"/>
    <mergeCell ref="AS11:AU11"/>
    <mergeCell ref="MG5:NP5"/>
    <mergeCell ref="GS11:GU11"/>
    <mergeCell ref="GV11:GX11"/>
    <mergeCell ref="GY11:HA11"/>
    <mergeCell ref="HB11:HD11"/>
    <mergeCell ref="IC11:IE11"/>
    <mergeCell ref="IF11:IH11"/>
    <mergeCell ref="LR11:LT11"/>
    <mergeCell ref="AV11:AX11"/>
    <mergeCell ref="BQ11:BS11"/>
    <mergeCell ref="BT11:BV11"/>
    <mergeCell ref="BW11:BY11"/>
    <mergeCell ref="BZ11:CB11"/>
    <mergeCell ref="AY11:BA11"/>
    <mergeCell ref="CL11:CN11"/>
    <mergeCell ref="CO11:CQ11"/>
    <mergeCell ref="CR11:CT11"/>
    <mergeCell ref="CC11:CE11"/>
    <mergeCell ref="CF11:CH11"/>
    <mergeCell ref="FU5:HD5"/>
    <mergeCell ref="HE5:IK5"/>
    <mergeCell ref="IL5:JR5"/>
    <mergeCell ref="JS5:KV5"/>
    <mergeCell ref="KW5:MF5"/>
    <mergeCell ref="FU4:HD4"/>
    <mergeCell ref="HE4:IK4"/>
    <mergeCell ref="IL4:JR4"/>
    <mergeCell ref="JS4:KV4"/>
    <mergeCell ref="KW4:MF4"/>
    <mergeCell ref="A4:A13"/>
    <mergeCell ref="B4:B13"/>
    <mergeCell ref="C4:BP4"/>
    <mergeCell ref="AA11:AC11"/>
    <mergeCell ref="AD11:AF11"/>
    <mergeCell ref="AG11:AI11"/>
    <mergeCell ref="AJ11:AL11"/>
    <mergeCell ref="DG4:EV4"/>
    <mergeCell ref="BQ4:DF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I11:CK11"/>
    <mergeCell ref="EB11:ED11"/>
    <mergeCell ref="CU11:CW11"/>
    <mergeCell ref="NH12:NJ12"/>
    <mergeCell ref="NK12:NM12"/>
    <mergeCell ref="NN12:NP12"/>
    <mergeCell ref="NN11:NP11"/>
    <mergeCell ref="NK11:NM11"/>
    <mergeCell ref="NH11:NJ11"/>
    <mergeCell ref="LR12:LT12"/>
    <mergeCell ref="LU12:LW12"/>
    <mergeCell ref="LX12:LZ12"/>
    <mergeCell ref="MA12:MC12"/>
    <mergeCell ref="MD12:MF12"/>
    <mergeCell ref="MM11:MO11"/>
    <mergeCell ref="MP11:MR11"/>
    <mergeCell ref="MS11:MU11"/>
    <mergeCell ref="QW11:QY11"/>
    <mergeCell ref="QZ11:RB11"/>
    <mergeCell ref="RC11:RE11"/>
    <mergeCell ref="RF11:RH11"/>
    <mergeCell ref="QB11:QD11"/>
    <mergeCell ref="QE11:QG11"/>
    <mergeCell ref="QH11:QJ11"/>
    <mergeCell ref="QK11:QM11"/>
    <mergeCell ref="NQ4:RK4"/>
    <mergeCell ref="NQ5:RK5"/>
    <mergeCell ref="QK12:QM12"/>
    <mergeCell ref="QH12:QJ12"/>
    <mergeCell ref="QE12:QG12"/>
    <mergeCell ref="QB12:QD12"/>
    <mergeCell ref="RF12:RH12"/>
    <mergeCell ref="RC12:RE12"/>
    <mergeCell ref="QZ12:RB12"/>
    <mergeCell ref="QW12:QY12"/>
    <mergeCell ref="QT12:QV12"/>
    <mergeCell ref="QQ12:QS12"/>
    <mergeCell ref="QN12:QP12"/>
    <mergeCell ref="QN11:QP11"/>
    <mergeCell ref="QQ11:QS11"/>
    <mergeCell ref="QT11:QV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opLeftCell="A17" workbookViewId="0">
      <selection activeCell="D46" sqref="D46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3085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2" t="s">
        <v>0</v>
      </c>
      <c r="B4" s="82" t="s">
        <v>315</v>
      </c>
      <c r="C4" s="113" t="s">
        <v>1202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58" t="s">
        <v>968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 t="s">
        <v>968</v>
      </c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 t="s">
        <v>968</v>
      </c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 t="s">
        <v>968</v>
      </c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97" t="s">
        <v>1205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55" t="s">
        <v>972</v>
      </c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7"/>
      <c r="LU4" s="112" t="s">
        <v>972</v>
      </c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 t="s">
        <v>972</v>
      </c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55" t="s">
        <v>972</v>
      </c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7"/>
      <c r="PP4" s="58" t="s">
        <v>972</v>
      </c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71" t="s">
        <v>1206</v>
      </c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0"/>
      <c r="RX4" s="100"/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0"/>
      <c r="TN4" s="100"/>
      <c r="TO4" s="100"/>
      <c r="TP4" s="100"/>
      <c r="TQ4" s="100"/>
      <c r="TR4" s="100"/>
      <c r="TS4" s="100"/>
      <c r="TT4" s="100"/>
      <c r="TU4" s="100"/>
      <c r="TV4" s="100"/>
      <c r="TW4" s="100"/>
      <c r="TX4" s="100"/>
      <c r="TY4" s="100"/>
      <c r="TZ4" s="100"/>
      <c r="UA4" s="100"/>
      <c r="UB4" s="100"/>
      <c r="UC4" s="100"/>
      <c r="UD4" s="100"/>
      <c r="UE4" s="100"/>
      <c r="UF4" s="100"/>
      <c r="UG4" s="100"/>
      <c r="UH4" s="100"/>
      <c r="UI4" s="100"/>
      <c r="UJ4" s="100"/>
      <c r="UK4" s="100"/>
      <c r="UL4" s="100"/>
      <c r="UM4" s="100"/>
      <c r="UN4" s="100"/>
      <c r="UO4" s="100"/>
      <c r="UP4" s="100"/>
      <c r="UQ4" s="100"/>
      <c r="UR4" s="100"/>
      <c r="US4" s="100"/>
      <c r="UT4" s="100"/>
      <c r="UU4" s="100"/>
      <c r="UV4" s="100"/>
      <c r="UW4" s="100"/>
      <c r="UX4" s="100"/>
      <c r="UY4" s="100"/>
      <c r="UZ4" s="100"/>
      <c r="VA4" s="100"/>
      <c r="VB4" s="100"/>
      <c r="VC4" s="100"/>
      <c r="VD4" s="100"/>
      <c r="VE4" s="100"/>
      <c r="VF4" s="100"/>
      <c r="VG4" s="100"/>
      <c r="VH4" s="100"/>
      <c r="VI4" s="100"/>
      <c r="VJ4" s="100"/>
      <c r="VK4" s="100"/>
      <c r="VL4" s="100"/>
      <c r="VM4" s="100"/>
      <c r="VN4" s="100"/>
      <c r="VO4" s="100"/>
      <c r="VP4" s="100"/>
      <c r="VQ4" s="100"/>
      <c r="VR4" s="100"/>
      <c r="VS4" s="100"/>
      <c r="VT4" s="100"/>
      <c r="VU4" s="100"/>
      <c r="VV4" s="100"/>
      <c r="VW4" s="100"/>
      <c r="VX4" s="100"/>
      <c r="VY4" s="100"/>
      <c r="VZ4" s="100"/>
      <c r="WA4" s="100"/>
      <c r="WB4" s="100"/>
      <c r="WC4" s="100"/>
      <c r="WD4" s="100"/>
      <c r="WE4" s="100"/>
      <c r="WF4" s="100"/>
      <c r="WG4" s="100"/>
      <c r="WH4" s="100"/>
      <c r="WI4" s="100"/>
      <c r="WJ4" s="100"/>
      <c r="WK4" s="100"/>
      <c r="WL4" s="100"/>
      <c r="WM4" s="100"/>
      <c r="WN4" s="100"/>
      <c r="WO4" s="100"/>
      <c r="WP4" s="100"/>
      <c r="WQ4" s="100"/>
      <c r="WR4" s="100"/>
      <c r="WS4" s="100"/>
      <c r="WT4" s="100"/>
      <c r="WU4" s="100"/>
      <c r="WV4" s="101"/>
    </row>
    <row r="5" spans="1:620" ht="15" customHeight="1" x14ac:dyDescent="0.3">
      <c r="A5" s="82"/>
      <c r="B5" s="82"/>
      <c r="C5" s="74" t="s">
        <v>967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0" t="s">
        <v>1203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64" t="s">
        <v>970</v>
      </c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1204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 t="s">
        <v>1107</v>
      </c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74" t="s">
        <v>1109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6" t="s">
        <v>980</v>
      </c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114" t="s">
        <v>973</v>
      </c>
      <c r="LV5" s="114"/>
      <c r="LW5" s="114"/>
      <c r="LX5" s="114"/>
      <c r="LY5" s="114"/>
      <c r="LZ5" s="114"/>
      <c r="MA5" s="114"/>
      <c r="MB5" s="114"/>
      <c r="MC5" s="114"/>
      <c r="MD5" s="114"/>
      <c r="ME5" s="114"/>
      <c r="MF5" s="114"/>
      <c r="MG5" s="114"/>
      <c r="MH5" s="114"/>
      <c r="MI5" s="114"/>
      <c r="MJ5" s="114"/>
      <c r="MK5" s="114"/>
      <c r="ML5" s="114"/>
      <c r="MM5" s="114"/>
      <c r="MN5" s="114"/>
      <c r="MO5" s="114"/>
      <c r="MP5" s="114"/>
      <c r="MQ5" s="114"/>
      <c r="MR5" s="114"/>
      <c r="MS5" s="114"/>
      <c r="MT5" s="114"/>
      <c r="MU5" s="114"/>
      <c r="MV5" s="114"/>
      <c r="MW5" s="114"/>
      <c r="MX5" s="114"/>
      <c r="MY5" s="135" t="s">
        <v>973</v>
      </c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35"/>
      <c r="OA5" s="135"/>
      <c r="OB5" s="135"/>
      <c r="OC5" s="135"/>
      <c r="OD5" s="135"/>
      <c r="OE5" s="135"/>
      <c r="OF5" s="135"/>
      <c r="OG5" s="135"/>
      <c r="OH5" s="135"/>
      <c r="OI5" s="111" t="s">
        <v>981</v>
      </c>
      <c r="OJ5" s="111"/>
      <c r="OK5" s="111"/>
      <c r="OL5" s="111"/>
      <c r="OM5" s="111"/>
      <c r="ON5" s="111"/>
      <c r="OO5" s="111"/>
      <c r="OP5" s="111"/>
      <c r="OQ5" s="111"/>
      <c r="OR5" s="111"/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35" t="s">
        <v>59</v>
      </c>
      <c r="PQ5" s="135"/>
      <c r="PR5" s="135"/>
      <c r="PS5" s="135"/>
      <c r="PT5" s="135"/>
      <c r="PU5" s="135"/>
      <c r="PV5" s="135"/>
      <c r="PW5" s="135"/>
      <c r="PX5" s="135"/>
      <c r="PY5" s="135"/>
      <c r="PZ5" s="135"/>
      <c r="QA5" s="135"/>
      <c r="QB5" s="135"/>
      <c r="QC5" s="135"/>
      <c r="QD5" s="135"/>
      <c r="QE5" s="135"/>
      <c r="QF5" s="135"/>
      <c r="QG5" s="135"/>
      <c r="QH5" s="135"/>
      <c r="QI5" s="135"/>
      <c r="QJ5" s="135"/>
      <c r="QK5" s="135"/>
      <c r="QL5" s="135"/>
      <c r="QM5" s="135"/>
      <c r="QN5" s="135"/>
      <c r="QO5" s="135"/>
      <c r="QP5" s="135"/>
      <c r="QQ5" s="135"/>
      <c r="QR5" s="135"/>
      <c r="QS5" s="135"/>
      <c r="QT5" s="51" t="s">
        <v>975</v>
      </c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</row>
    <row r="6" spans="1:620" ht="4.2" hidden="1" customHeight="1" x14ac:dyDescent="0.3">
      <c r="A6" s="82"/>
      <c r="B6" s="8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31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87"/>
      <c r="JT6" s="87"/>
      <c r="JU6" s="87"/>
      <c r="JV6" s="87"/>
      <c r="JW6" s="87"/>
      <c r="JX6" s="87"/>
      <c r="JY6" s="87"/>
      <c r="JZ6" s="87"/>
      <c r="KA6" s="87"/>
      <c r="KB6" s="87"/>
      <c r="KC6" s="87"/>
      <c r="KD6" s="87"/>
      <c r="KE6" s="87"/>
      <c r="KF6" s="87"/>
      <c r="KG6" s="87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114"/>
      <c r="LV6" s="114"/>
      <c r="LW6" s="114"/>
      <c r="LX6" s="114"/>
      <c r="LY6" s="114"/>
      <c r="LZ6" s="114"/>
      <c r="MA6" s="114"/>
      <c r="MB6" s="114"/>
      <c r="MC6" s="114"/>
      <c r="MD6" s="114"/>
      <c r="ME6" s="114"/>
      <c r="MF6" s="114"/>
      <c r="MG6" s="114"/>
      <c r="MH6" s="114"/>
      <c r="MI6" s="114"/>
      <c r="MJ6" s="114"/>
      <c r="MK6" s="114"/>
      <c r="ML6" s="114"/>
      <c r="MM6" s="114"/>
      <c r="MN6" s="114"/>
      <c r="MO6" s="114"/>
      <c r="MP6" s="114"/>
      <c r="MQ6" s="114"/>
      <c r="MR6" s="114"/>
      <c r="MS6" s="114"/>
      <c r="MT6" s="114"/>
      <c r="MU6" s="114"/>
      <c r="MV6" s="114"/>
      <c r="MW6" s="114"/>
      <c r="MX6" s="114"/>
      <c r="MY6" s="136"/>
      <c r="MZ6" s="136"/>
      <c r="NA6" s="136"/>
      <c r="NB6" s="136"/>
      <c r="NC6" s="136"/>
      <c r="ND6" s="136"/>
      <c r="NE6" s="136"/>
      <c r="NF6" s="136"/>
      <c r="NG6" s="136"/>
      <c r="NH6" s="136"/>
      <c r="NI6" s="136"/>
      <c r="NJ6" s="136"/>
      <c r="NK6" s="136"/>
      <c r="NL6" s="136"/>
      <c r="NM6" s="136"/>
      <c r="NN6" s="136"/>
      <c r="NO6" s="136"/>
      <c r="NP6" s="136"/>
      <c r="NQ6" s="136"/>
      <c r="NR6" s="136"/>
      <c r="NS6" s="136"/>
      <c r="NT6" s="136"/>
      <c r="NU6" s="136"/>
      <c r="NV6" s="136"/>
      <c r="NW6" s="136"/>
      <c r="NX6" s="136"/>
      <c r="NY6" s="136"/>
      <c r="NZ6" s="136"/>
      <c r="OA6" s="136"/>
      <c r="OB6" s="136"/>
      <c r="OC6" s="136"/>
      <c r="OD6" s="136"/>
      <c r="OE6" s="136"/>
      <c r="OF6" s="136"/>
      <c r="OG6" s="136"/>
      <c r="OH6" s="136"/>
      <c r="OI6" s="111"/>
      <c r="OJ6" s="111"/>
      <c r="OK6" s="111"/>
      <c r="OL6" s="111"/>
      <c r="OM6" s="111"/>
      <c r="ON6" s="111"/>
      <c r="OO6" s="111"/>
      <c r="OP6" s="111"/>
      <c r="OQ6" s="111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36"/>
      <c r="PQ6" s="136"/>
      <c r="PR6" s="136"/>
      <c r="PS6" s="136"/>
      <c r="PT6" s="136"/>
      <c r="PU6" s="136"/>
      <c r="PV6" s="136"/>
      <c r="PW6" s="136"/>
      <c r="PX6" s="136"/>
      <c r="PY6" s="136"/>
      <c r="PZ6" s="136"/>
      <c r="QA6" s="136"/>
      <c r="QB6" s="136"/>
      <c r="QC6" s="136"/>
      <c r="QD6" s="136"/>
      <c r="QE6" s="136"/>
      <c r="QF6" s="136"/>
      <c r="QG6" s="136"/>
      <c r="QH6" s="136"/>
      <c r="QI6" s="136"/>
      <c r="QJ6" s="136"/>
      <c r="QK6" s="136"/>
      <c r="QL6" s="136"/>
      <c r="QM6" s="136"/>
      <c r="QN6" s="136"/>
      <c r="QO6" s="136"/>
      <c r="QP6" s="136"/>
      <c r="QQ6" s="136"/>
      <c r="QR6" s="136"/>
      <c r="QS6" s="136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</row>
    <row r="7" spans="1:620" ht="16.2" hidden="1" customHeight="1" x14ac:dyDescent="0.3">
      <c r="A7" s="82"/>
      <c r="B7" s="8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31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36"/>
      <c r="MZ7" s="136"/>
      <c r="NA7" s="136"/>
      <c r="NB7" s="136"/>
      <c r="NC7" s="136"/>
      <c r="ND7" s="136"/>
      <c r="NE7" s="136"/>
      <c r="NF7" s="136"/>
      <c r="NG7" s="136"/>
      <c r="NH7" s="136"/>
      <c r="NI7" s="136"/>
      <c r="NJ7" s="136"/>
      <c r="NK7" s="136"/>
      <c r="NL7" s="136"/>
      <c r="NM7" s="136"/>
      <c r="NN7" s="136"/>
      <c r="NO7" s="136"/>
      <c r="NP7" s="136"/>
      <c r="NQ7" s="136"/>
      <c r="NR7" s="136"/>
      <c r="NS7" s="136"/>
      <c r="NT7" s="136"/>
      <c r="NU7" s="136"/>
      <c r="NV7" s="136"/>
      <c r="NW7" s="136"/>
      <c r="NX7" s="136"/>
      <c r="NY7" s="136"/>
      <c r="NZ7" s="136"/>
      <c r="OA7" s="136"/>
      <c r="OB7" s="136"/>
      <c r="OC7" s="136"/>
      <c r="OD7" s="136"/>
      <c r="OE7" s="136"/>
      <c r="OF7" s="136"/>
      <c r="OG7" s="136"/>
      <c r="OH7" s="136"/>
      <c r="OI7" s="111"/>
      <c r="OJ7" s="111"/>
      <c r="OK7" s="111"/>
      <c r="OL7" s="111"/>
      <c r="OM7" s="111"/>
      <c r="ON7" s="111"/>
      <c r="OO7" s="111"/>
      <c r="OP7" s="111"/>
      <c r="OQ7" s="111"/>
      <c r="OR7" s="111"/>
      <c r="OS7" s="111"/>
      <c r="OT7" s="111"/>
      <c r="OU7" s="111"/>
      <c r="OV7" s="111"/>
      <c r="OW7" s="111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1"/>
      <c r="PP7" s="136"/>
      <c r="PQ7" s="136"/>
      <c r="PR7" s="136"/>
      <c r="PS7" s="136"/>
      <c r="PT7" s="136"/>
      <c r="PU7" s="136"/>
      <c r="PV7" s="136"/>
      <c r="PW7" s="136"/>
      <c r="PX7" s="136"/>
      <c r="PY7" s="136"/>
      <c r="PZ7" s="136"/>
      <c r="QA7" s="136"/>
      <c r="QB7" s="136"/>
      <c r="QC7" s="136"/>
      <c r="QD7" s="136"/>
      <c r="QE7" s="136"/>
      <c r="QF7" s="136"/>
      <c r="QG7" s="136"/>
      <c r="QH7" s="136"/>
      <c r="QI7" s="136"/>
      <c r="QJ7" s="136"/>
      <c r="QK7" s="136"/>
      <c r="QL7" s="136"/>
      <c r="QM7" s="136"/>
      <c r="QN7" s="136"/>
      <c r="QO7" s="136"/>
      <c r="QP7" s="136"/>
      <c r="QQ7" s="136"/>
      <c r="QR7" s="136"/>
      <c r="QS7" s="136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</row>
    <row r="8" spans="1:620" ht="17.399999999999999" hidden="1" customHeight="1" x14ac:dyDescent="0.3">
      <c r="A8" s="82"/>
      <c r="B8" s="8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31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114"/>
      <c r="LV8" s="114"/>
      <c r="LW8" s="114"/>
      <c r="LX8" s="114"/>
      <c r="LY8" s="114"/>
      <c r="LZ8" s="114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36"/>
      <c r="MZ8" s="136"/>
      <c r="NA8" s="136"/>
      <c r="NB8" s="136"/>
      <c r="NC8" s="136"/>
      <c r="ND8" s="136"/>
      <c r="NE8" s="136"/>
      <c r="NF8" s="136"/>
      <c r="NG8" s="136"/>
      <c r="NH8" s="136"/>
      <c r="NI8" s="136"/>
      <c r="NJ8" s="136"/>
      <c r="NK8" s="136"/>
      <c r="NL8" s="136"/>
      <c r="NM8" s="136"/>
      <c r="NN8" s="136"/>
      <c r="NO8" s="136"/>
      <c r="NP8" s="136"/>
      <c r="NQ8" s="136"/>
      <c r="NR8" s="136"/>
      <c r="NS8" s="136"/>
      <c r="NT8" s="136"/>
      <c r="NU8" s="136"/>
      <c r="NV8" s="136"/>
      <c r="NW8" s="136"/>
      <c r="NX8" s="136"/>
      <c r="NY8" s="136"/>
      <c r="NZ8" s="136"/>
      <c r="OA8" s="136"/>
      <c r="OB8" s="136"/>
      <c r="OC8" s="136"/>
      <c r="OD8" s="136"/>
      <c r="OE8" s="136"/>
      <c r="OF8" s="136"/>
      <c r="OG8" s="136"/>
      <c r="OH8" s="136"/>
      <c r="OI8" s="111"/>
      <c r="OJ8" s="111"/>
      <c r="OK8" s="111"/>
      <c r="OL8" s="111"/>
      <c r="OM8" s="111"/>
      <c r="ON8" s="111"/>
      <c r="OO8" s="111"/>
      <c r="OP8" s="111"/>
      <c r="OQ8" s="111"/>
      <c r="OR8" s="111"/>
      <c r="OS8" s="111"/>
      <c r="OT8" s="111"/>
      <c r="OU8" s="111"/>
      <c r="OV8" s="111"/>
      <c r="OW8" s="111"/>
      <c r="OX8" s="111"/>
      <c r="OY8" s="111"/>
      <c r="OZ8" s="111"/>
      <c r="PA8" s="111"/>
      <c r="PB8" s="111"/>
      <c r="PC8" s="111"/>
      <c r="PD8" s="111"/>
      <c r="PE8" s="111"/>
      <c r="PF8" s="111"/>
      <c r="PG8" s="111"/>
      <c r="PH8" s="111"/>
      <c r="PI8" s="111"/>
      <c r="PJ8" s="111"/>
      <c r="PK8" s="111"/>
      <c r="PL8" s="111"/>
      <c r="PM8" s="111"/>
      <c r="PN8" s="111"/>
      <c r="PO8" s="111"/>
      <c r="PP8" s="136"/>
      <c r="PQ8" s="136"/>
      <c r="PR8" s="136"/>
      <c r="PS8" s="136"/>
      <c r="PT8" s="136"/>
      <c r="PU8" s="136"/>
      <c r="PV8" s="136"/>
      <c r="PW8" s="136"/>
      <c r="PX8" s="136"/>
      <c r="PY8" s="136"/>
      <c r="PZ8" s="136"/>
      <c r="QA8" s="136"/>
      <c r="QB8" s="136"/>
      <c r="QC8" s="136"/>
      <c r="QD8" s="136"/>
      <c r="QE8" s="136"/>
      <c r="QF8" s="136"/>
      <c r="QG8" s="136"/>
      <c r="QH8" s="136"/>
      <c r="QI8" s="136"/>
      <c r="QJ8" s="136"/>
      <c r="QK8" s="136"/>
      <c r="QL8" s="136"/>
      <c r="QM8" s="136"/>
      <c r="QN8" s="136"/>
      <c r="QO8" s="136"/>
      <c r="QP8" s="136"/>
      <c r="QQ8" s="136"/>
      <c r="QR8" s="136"/>
      <c r="QS8" s="136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</row>
    <row r="9" spans="1:620" ht="18" hidden="1" customHeight="1" x14ac:dyDescent="0.3">
      <c r="A9" s="82"/>
      <c r="B9" s="8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31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114"/>
      <c r="LV9" s="114"/>
      <c r="LW9" s="114"/>
      <c r="LX9" s="114"/>
      <c r="LY9" s="114"/>
      <c r="LZ9" s="114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36"/>
      <c r="MZ9" s="136"/>
      <c r="NA9" s="136"/>
      <c r="NB9" s="136"/>
      <c r="NC9" s="136"/>
      <c r="ND9" s="136"/>
      <c r="NE9" s="136"/>
      <c r="NF9" s="136"/>
      <c r="NG9" s="136"/>
      <c r="NH9" s="136"/>
      <c r="NI9" s="136"/>
      <c r="NJ9" s="136"/>
      <c r="NK9" s="136"/>
      <c r="NL9" s="136"/>
      <c r="NM9" s="136"/>
      <c r="NN9" s="136"/>
      <c r="NO9" s="136"/>
      <c r="NP9" s="136"/>
      <c r="NQ9" s="136"/>
      <c r="NR9" s="136"/>
      <c r="NS9" s="136"/>
      <c r="NT9" s="136"/>
      <c r="NU9" s="136"/>
      <c r="NV9" s="136"/>
      <c r="NW9" s="136"/>
      <c r="NX9" s="136"/>
      <c r="NY9" s="136"/>
      <c r="NZ9" s="136"/>
      <c r="OA9" s="136"/>
      <c r="OB9" s="136"/>
      <c r="OC9" s="136"/>
      <c r="OD9" s="136"/>
      <c r="OE9" s="136"/>
      <c r="OF9" s="136"/>
      <c r="OG9" s="136"/>
      <c r="OH9" s="136"/>
      <c r="OI9" s="111"/>
      <c r="OJ9" s="111"/>
      <c r="OK9" s="111"/>
      <c r="OL9" s="111"/>
      <c r="OM9" s="111"/>
      <c r="ON9" s="111"/>
      <c r="OO9" s="111"/>
      <c r="OP9" s="111"/>
      <c r="OQ9" s="111"/>
      <c r="OR9" s="111"/>
      <c r="OS9" s="111"/>
      <c r="OT9" s="111"/>
      <c r="OU9" s="111"/>
      <c r="OV9" s="111"/>
      <c r="OW9" s="111"/>
      <c r="OX9" s="111"/>
      <c r="OY9" s="111"/>
      <c r="OZ9" s="111"/>
      <c r="PA9" s="111"/>
      <c r="PB9" s="111"/>
      <c r="PC9" s="111"/>
      <c r="PD9" s="111"/>
      <c r="PE9" s="111"/>
      <c r="PF9" s="111"/>
      <c r="PG9" s="111"/>
      <c r="PH9" s="111"/>
      <c r="PI9" s="111"/>
      <c r="PJ9" s="111"/>
      <c r="PK9" s="111"/>
      <c r="PL9" s="111"/>
      <c r="PM9" s="111"/>
      <c r="PN9" s="111"/>
      <c r="PO9" s="111"/>
      <c r="PP9" s="136"/>
      <c r="PQ9" s="136"/>
      <c r="PR9" s="136"/>
      <c r="PS9" s="136"/>
      <c r="PT9" s="136"/>
      <c r="PU9" s="136"/>
      <c r="PV9" s="136"/>
      <c r="PW9" s="136"/>
      <c r="PX9" s="136"/>
      <c r="PY9" s="136"/>
      <c r="PZ9" s="136"/>
      <c r="QA9" s="136"/>
      <c r="QB9" s="136"/>
      <c r="QC9" s="136"/>
      <c r="QD9" s="136"/>
      <c r="QE9" s="136"/>
      <c r="QF9" s="136"/>
      <c r="QG9" s="136"/>
      <c r="QH9" s="136"/>
      <c r="QI9" s="136"/>
      <c r="QJ9" s="136"/>
      <c r="QK9" s="136"/>
      <c r="QL9" s="136"/>
      <c r="QM9" s="136"/>
      <c r="QN9" s="136"/>
      <c r="QO9" s="136"/>
      <c r="QP9" s="136"/>
      <c r="QQ9" s="136"/>
      <c r="QR9" s="136"/>
      <c r="QS9" s="136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</row>
    <row r="10" spans="1:620" ht="30" hidden="1" customHeight="1" x14ac:dyDescent="0.3">
      <c r="A10" s="82"/>
      <c r="B10" s="8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32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37"/>
      <c r="MZ10" s="137"/>
      <c r="NA10" s="137"/>
      <c r="NB10" s="137"/>
      <c r="NC10" s="137"/>
      <c r="ND10" s="137"/>
      <c r="NE10" s="137"/>
      <c r="NF10" s="137"/>
      <c r="NG10" s="137"/>
      <c r="NH10" s="137"/>
      <c r="NI10" s="137"/>
      <c r="NJ10" s="137"/>
      <c r="NK10" s="137"/>
      <c r="NL10" s="137"/>
      <c r="NM10" s="137"/>
      <c r="NN10" s="137"/>
      <c r="NO10" s="137"/>
      <c r="NP10" s="137"/>
      <c r="NQ10" s="137"/>
      <c r="NR10" s="137"/>
      <c r="NS10" s="137"/>
      <c r="NT10" s="137"/>
      <c r="NU10" s="137"/>
      <c r="NV10" s="137"/>
      <c r="NW10" s="137"/>
      <c r="NX10" s="137"/>
      <c r="NY10" s="137"/>
      <c r="NZ10" s="137"/>
      <c r="OA10" s="137"/>
      <c r="OB10" s="137"/>
      <c r="OC10" s="137"/>
      <c r="OD10" s="137"/>
      <c r="OE10" s="137"/>
      <c r="OF10" s="137"/>
      <c r="OG10" s="137"/>
      <c r="OH10" s="137"/>
      <c r="OI10" s="111"/>
      <c r="OJ10" s="111"/>
      <c r="OK10" s="111"/>
      <c r="OL10" s="111"/>
      <c r="OM10" s="111"/>
      <c r="ON10" s="111"/>
      <c r="OO10" s="111"/>
      <c r="OP10" s="111"/>
      <c r="OQ10" s="111"/>
      <c r="OR10" s="111"/>
      <c r="OS10" s="111"/>
      <c r="OT10" s="111"/>
      <c r="OU10" s="111"/>
      <c r="OV10" s="111"/>
      <c r="OW10" s="111"/>
      <c r="OX10" s="111"/>
      <c r="OY10" s="111"/>
      <c r="OZ10" s="111"/>
      <c r="PA10" s="111"/>
      <c r="PB10" s="111"/>
      <c r="PC10" s="111"/>
      <c r="PD10" s="111"/>
      <c r="PE10" s="111"/>
      <c r="PF10" s="111"/>
      <c r="PG10" s="111"/>
      <c r="PH10" s="111"/>
      <c r="PI10" s="111"/>
      <c r="PJ10" s="111"/>
      <c r="PK10" s="111"/>
      <c r="PL10" s="111"/>
      <c r="PM10" s="111"/>
      <c r="PN10" s="111"/>
      <c r="PO10" s="111"/>
      <c r="PP10" s="137"/>
      <c r="PQ10" s="137"/>
      <c r="PR10" s="137"/>
      <c r="PS10" s="137"/>
      <c r="PT10" s="137"/>
      <c r="PU10" s="137"/>
      <c r="PV10" s="137"/>
      <c r="PW10" s="137"/>
      <c r="PX10" s="137"/>
      <c r="PY10" s="137"/>
      <c r="PZ10" s="137"/>
      <c r="QA10" s="137"/>
      <c r="QB10" s="137"/>
      <c r="QC10" s="137"/>
      <c r="QD10" s="137"/>
      <c r="QE10" s="137"/>
      <c r="QF10" s="137"/>
      <c r="QG10" s="137"/>
      <c r="QH10" s="137"/>
      <c r="QI10" s="137"/>
      <c r="QJ10" s="137"/>
      <c r="QK10" s="137"/>
      <c r="QL10" s="137"/>
      <c r="QM10" s="137"/>
      <c r="QN10" s="137"/>
      <c r="QO10" s="137"/>
      <c r="QP10" s="137"/>
      <c r="QQ10" s="137"/>
      <c r="QR10" s="137"/>
      <c r="QS10" s="137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</row>
    <row r="11" spans="1:620" ht="16.2" thickBot="1" x14ac:dyDescent="0.35">
      <c r="A11" s="82"/>
      <c r="B11" s="82"/>
      <c r="C11" s="77" t="s">
        <v>222</v>
      </c>
      <c r="D11" s="61" t="s">
        <v>2</v>
      </c>
      <c r="E11" s="61" t="s">
        <v>3</v>
      </c>
      <c r="F11" s="74" t="s">
        <v>223</v>
      </c>
      <c r="G11" s="74" t="s">
        <v>4</v>
      </c>
      <c r="H11" s="74" t="s">
        <v>5</v>
      </c>
      <c r="I11" s="74" t="s">
        <v>224</v>
      </c>
      <c r="J11" s="74" t="s">
        <v>6</v>
      </c>
      <c r="K11" s="74" t="s">
        <v>7</v>
      </c>
      <c r="L11" s="61" t="s">
        <v>290</v>
      </c>
      <c r="M11" s="61" t="s">
        <v>6</v>
      </c>
      <c r="N11" s="61" t="s">
        <v>7</v>
      </c>
      <c r="O11" s="61" t="s">
        <v>225</v>
      </c>
      <c r="P11" s="61" t="s">
        <v>8</v>
      </c>
      <c r="Q11" s="61" t="s">
        <v>1</v>
      </c>
      <c r="R11" s="61" t="s">
        <v>226</v>
      </c>
      <c r="S11" s="61" t="s">
        <v>3</v>
      </c>
      <c r="T11" s="61" t="s">
        <v>9</v>
      </c>
      <c r="U11" s="61" t="s">
        <v>227</v>
      </c>
      <c r="V11" s="61" t="s">
        <v>3</v>
      </c>
      <c r="W11" s="61" t="s">
        <v>9</v>
      </c>
      <c r="X11" s="70" t="s">
        <v>228</v>
      </c>
      <c r="Y11" s="76" t="s">
        <v>7</v>
      </c>
      <c r="Z11" s="77" t="s">
        <v>10</v>
      </c>
      <c r="AA11" s="61" t="s">
        <v>229</v>
      </c>
      <c r="AB11" s="61" t="s">
        <v>11</v>
      </c>
      <c r="AC11" s="61" t="s">
        <v>12</v>
      </c>
      <c r="AD11" s="61" t="s">
        <v>230</v>
      </c>
      <c r="AE11" s="61" t="s">
        <v>1</v>
      </c>
      <c r="AF11" s="61" t="s">
        <v>2</v>
      </c>
      <c r="AG11" s="61" t="s">
        <v>231</v>
      </c>
      <c r="AH11" s="61" t="s">
        <v>9</v>
      </c>
      <c r="AI11" s="61" t="s">
        <v>4</v>
      </c>
      <c r="AJ11" s="75" t="s">
        <v>232</v>
      </c>
      <c r="AK11" s="91"/>
      <c r="AL11" s="91"/>
      <c r="AM11" s="75" t="s">
        <v>233</v>
      </c>
      <c r="AN11" s="91"/>
      <c r="AO11" s="91"/>
      <c r="AP11" s="75" t="s">
        <v>291</v>
      </c>
      <c r="AQ11" s="91"/>
      <c r="AR11" s="91"/>
      <c r="AS11" s="75" t="s">
        <v>234</v>
      </c>
      <c r="AT11" s="91"/>
      <c r="AU11" s="91"/>
      <c r="AV11" s="75" t="s">
        <v>235</v>
      </c>
      <c r="AW11" s="91"/>
      <c r="AX11" s="91"/>
      <c r="AY11" s="75" t="s">
        <v>236</v>
      </c>
      <c r="AZ11" s="91"/>
      <c r="BA11" s="91"/>
      <c r="BB11" s="75" t="s">
        <v>237</v>
      </c>
      <c r="BC11" s="91"/>
      <c r="BD11" s="91"/>
      <c r="BE11" s="74" t="s">
        <v>238</v>
      </c>
      <c r="BF11" s="74"/>
      <c r="BG11" s="74"/>
      <c r="BH11" s="120" t="s">
        <v>239</v>
      </c>
      <c r="BI11" s="121"/>
      <c r="BJ11" s="121"/>
      <c r="BK11" s="121" t="s">
        <v>307</v>
      </c>
      <c r="BL11" s="121"/>
      <c r="BM11" s="121"/>
      <c r="BN11" s="121" t="s">
        <v>308</v>
      </c>
      <c r="BO11" s="121"/>
      <c r="BP11" s="121"/>
      <c r="BQ11" s="121" t="s">
        <v>309</v>
      </c>
      <c r="BR11" s="121"/>
      <c r="BS11" s="121"/>
      <c r="BT11" s="121" t="s">
        <v>310</v>
      </c>
      <c r="BU11" s="121"/>
      <c r="BV11" s="121"/>
      <c r="BW11" s="121" t="s">
        <v>311</v>
      </c>
      <c r="BX11" s="121"/>
      <c r="BY11" s="122"/>
      <c r="BZ11" s="77" t="s">
        <v>240</v>
      </c>
      <c r="CA11" s="61"/>
      <c r="CB11" s="61"/>
      <c r="CC11" s="70" t="s">
        <v>241</v>
      </c>
      <c r="CD11" s="76"/>
      <c r="CE11" s="77"/>
      <c r="CF11" s="70" t="s">
        <v>242</v>
      </c>
      <c r="CG11" s="76"/>
      <c r="CH11" s="77"/>
      <c r="CI11" s="61" t="s">
        <v>292</v>
      </c>
      <c r="CJ11" s="61"/>
      <c r="CK11" s="61"/>
      <c r="CL11" s="61" t="s">
        <v>243</v>
      </c>
      <c r="CM11" s="61"/>
      <c r="CN11" s="61"/>
      <c r="CO11" s="61" t="s">
        <v>244</v>
      </c>
      <c r="CP11" s="61"/>
      <c r="CQ11" s="61"/>
      <c r="CR11" s="50" t="s">
        <v>245</v>
      </c>
      <c r="CS11" s="50"/>
      <c r="CT11" s="50"/>
      <c r="CU11" s="61" t="s">
        <v>246</v>
      </c>
      <c r="CV11" s="61"/>
      <c r="CW11" s="61"/>
      <c r="CX11" s="61" t="s">
        <v>247</v>
      </c>
      <c r="CY11" s="61"/>
      <c r="CZ11" s="61"/>
      <c r="DA11" s="61" t="s">
        <v>248</v>
      </c>
      <c r="DB11" s="61"/>
      <c r="DC11" s="61"/>
      <c r="DD11" s="61" t="s">
        <v>249</v>
      </c>
      <c r="DE11" s="61"/>
      <c r="DF11" s="61"/>
      <c r="DG11" s="61" t="s">
        <v>250</v>
      </c>
      <c r="DH11" s="61"/>
      <c r="DI11" s="61"/>
      <c r="DJ11" s="50" t="s">
        <v>251</v>
      </c>
      <c r="DK11" s="50"/>
      <c r="DL11" s="50"/>
      <c r="DM11" s="50" t="s">
        <v>293</v>
      </c>
      <c r="DN11" s="50"/>
      <c r="DO11" s="60"/>
      <c r="DP11" s="74" t="s">
        <v>252</v>
      </c>
      <c r="DQ11" s="74"/>
      <c r="DR11" s="74"/>
      <c r="DS11" s="74" t="s">
        <v>253</v>
      </c>
      <c r="DT11" s="74"/>
      <c r="DU11" s="74"/>
      <c r="DV11" s="51" t="s">
        <v>254</v>
      </c>
      <c r="DW11" s="51"/>
      <c r="DX11" s="51"/>
      <c r="DY11" s="74" t="s">
        <v>255</v>
      </c>
      <c r="DZ11" s="74"/>
      <c r="EA11" s="74"/>
      <c r="EB11" s="74" t="s">
        <v>256</v>
      </c>
      <c r="EC11" s="74"/>
      <c r="ED11" s="75"/>
      <c r="EE11" s="74" t="s">
        <v>257</v>
      </c>
      <c r="EF11" s="74"/>
      <c r="EG11" s="74"/>
      <c r="EH11" s="74" t="s">
        <v>258</v>
      </c>
      <c r="EI11" s="74"/>
      <c r="EJ11" s="74"/>
      <c r="EK11" s="74" t="s">
        <v>259</v>
      </c>
      <c r="EL11" s="74"/>
      <c r="EM11" s="74"/>
      <c r="EN11" s="74" t="s">
        <v>260</v>
      </c>
      <c r="EO11" s="74"/>
      <c r="EP11" s="74"/>
      <c r="EQ11" s="74" t="s">
        <v>294</v>
      </c>
      <c r="ER11" s="74"/>
      <c r="ES11" s="74"/>
      <c r="ET11" s="74" t="s">
        <v>261</v>
      </c>
      <c r="EU11" s="74"/>
      <c r="EV11" s="74"/>
      <c r="EW11" s="74" t="s">
        <v>262</v>
      </c>
      <c r="EX11" s="74"/>
      <c r="EY11" s="74"/>
      <c r="EZ11" s="74" t="s">
        <v>263</v>
      </c>
      <c r="FA11" s="74"/>
      <c r="FB11" s="74"/>
      <c r="FC11" s="74" t="s">
        <v>264</v>
      </c>
      <c r="FD11" s="74"/>
      <c r="FE11" s="74"/>
      <c r="FF11" s="74" t="s">
        <v>265</v>
      </c>
      <c r="FG11" s="74"/>
      <c r="FH11" s="75"/>
      <c r="FI11" s="93" t="s">
        <v>266</v>
      </c>
      <c r="FJ11" s="94"/>
      <c r="FK11" s="95"/>
      <c r="FL11" s="93" t="s">
        <v>267</v>
      </c>
      <c r="FM11" s="94"/>
      <c r="FN11" s="95"/>
      <c r="FO11" s="93" t="s">
        <v>268</v>
      </c>
      <c r="FP11" s="94"/>
      <c r="FQ11" s="95"/>
      <c r="FR11" s="93" t="s">
        <v>269</v>
      </c>
      <c r="FS11" s="94"/>
      <c r="FT11" s="95"/>
      <c r="FU11" s="93" t="s">
        <v>295</v>
      </c>
      <c r="FV11" s="94"/>
      <c r="FW11" s="94"/>
      <c r="FX11" s="51" t="s">
        <v>270</v>
      </c>
      <c r="FY11" s="51"/>
      <c r="FZ11" s="51"/>
      <c r="GA11" s="94" t="s">
        <v>271</v>
      </c>
      <c r="GB11" s="94"/>
      <c r="GC11" s="95"/>
      <c r="GD11" s="93" t="s">
        <v>272</v>
      </c>
      <c r="GE11" s="94"/>
      <c r="GF11" s="95"/>
      <c r="GG11" s="93" t="s">
        <v>273</v>
      </c>
      <c r="GH11" s="94"/>
      <c r="GI11" s="95"/>
      <c r="GJ11" s="93" t="s">
        <v>274</v>
      </c>
      <c r="GK11" s="94"/>
      <c r="GL11" s="95"/>
      <c r="GM11" s="93" t="s">
        <v>296</v>
      </c>
      <c r="GN11" s="94"/>
      <c r="GO11" s="95"/>
      <c r="GP11" s="93" t="s">
        <v>297</v>
      </c>
      <c r="GQ11" s="94"/>
      <c r="GR11" s="95"/>
      <c r="GS11" s="93" t="s">
        <v>298</v>
      </c>
      <c r="GT11" s="94"/>
      <c r="GU11" s="95"/>
      <c r="GV11" s="93" t="s">
        <v>299</v>
      </c>
      <c r="GW11" s="94"/>
      <c r="GX11" s="95"/>
      <c r="GY11" s="93" t="s">
        <v>300</v>
      </c>
      <c r="GZ11" s="94"/>
      <c r="HA11" s="95"/>
      <c r="HB11" s="93" t="s">
        <v>301</v>
      </c>
      <c r="HC11" s="94"/>
      <c r="HD11" s="95"/>
      <c r="HE11" s="93" t="s">
        <v>302</v>
      </c>
      <c r="HF11" s="94"/>
      <c r="HG11" s="95"/>
      <c r="HH11" s="93" t="s">
        <v>303</v>
      </c>
      <c r="HI11" s="94"/>
      <c r="HJ11" s="95"/>
      <c r="HK11" s="93" t="s">
        <v>304</v>
      </c>
      <c r="HL11" s="94"/>
      <c r="HM11" s="95"/>
      <c r="HN11" s="93" t="s">
        <v>305</v>
      </c>
      <c r="HO11" s="94"/>
      <c r="HP11" s="95"/>
      <c r="HQ11" s="93" t="s">
        <v>275</v>
      </c>
      <c r="HR11" s="94"/>
      <c r="HS11" s="95"/>
      <c r="HT11" s="93" t="s">
        <v>276</v>
      </c>
      <c r="HU11" s="94"/>
      <c r="HV11" s="95"/>
      <c r="HW11" s="93" t="s">
        <v>277</v>
      </c>
      <c r="HX11" s="94"/>
      <c r="HY11" s="95"/>
      <c r="HZ11" s="95" t="s">
        <v>1207</v>
      </c>
      <c r="IA11" s="51"/>
      <c r="IB11" s="51"/>
      <c r="IC11" s="51" t="s">
        <v>1208</v>
      </c>
      <c r="ID11" s="51"/>
      <c r="IE11" s="51"/>
      <c r="IF11" s="51" t="s">
        <v>1209</v>
      </c>
      <c r="IG11" s="51"/>
      <c r="IH11" s="51"/>
      <c r="II11" s="51" t="s">
        <v>1210</v>
      </c>
      <c r="IJ11" s="51"/>
      <c r="IK11" s="51"/>
      <c r="IL11" s="51" t="s">
        <v>1211</v>
      </c>
      <c r="IM11" s="51"/>
      <c r="IN11" s="51"/>
      <c r="IO11" s="51" t="s">
        <v>1212</v>
      </c>
      <c r="IP11" s="51"/>
      <c r="IQ11" s="51"/>
      <c r="IR11" s="51" t="s">
        <v>1213</v>
      </c>
      <c r="IS11" s="51"/>
      <c r="IT11" s="51"/>
      <c r="IU11" s="51" t="s">
        <v>1214</v>
      </c>
      <c r="IV11" s="51"/>
      <c r="IW11" s="51"/>
      <c r="IX11" s="51" t="s">
        <v>1215</v>
      </c>
      <c r="IY11" s="51"/>
      <c r="IZ11" s="51"/>
      <c r="JA11" s="51" t="s">
        <v>1216</v>
      </c>
      <c r="JB11" s="51"/>
      <c r="JC11" s="51"/>
      <c r="JD11" s="51" t="s">
        <v>1217</v>
      </c>
      <c r="JE11" s="51"/>
      <c r="JF11" s="51"/>
      <c r="JG11" s="51" t="s">
        <v>1218</v>
      </c>
      <c r="JH11" s="51"/>
      <c r="JI11" s="93"/>
      <c r="JJ11" s="51" t="s">
        <v>1219</v>
      </c>
      <c r="JK11" s="51"/>
      <c r="JL11" s="51"/>
      <c r="JM11" s="51" t="s">
        <v>1220</v>
      </c>
      <c r="JN11" s="51"/>
      <c r="JO11" s="51"/>
      <c r="JP11" s="51" t="s">
        <v>1221</v>
      </c>
      <c r="JQ11" s="51"/>
      <c r="JR11" s="51"/>
      <c r="JS11" s="95" t="s">
        <v>278</v>
      </c>
      <c r="JT11" s="51"/>
      <c r="JU11" s="51"/>
      <c r="JV11" s="51" t="s">
        <v>279</v>
      </c>
      <c r="JW11" s="51"/>
      <c r="JX11" s="51"/>
      <c r="JY11" s="51" t="s">
        <v>280</v>
      </c>
      <c r="JZ11" s="51"/>
      <c r="KA11" s="51"/>
      <c r="KB11" s="51" t="s">
        <v>306</v>
      </c>
      <c r="KC11" s="51"/>
      <c r="KD11" s="51"/>
      <c r="KE11" s="51" t="s">
        <v>281</v>
      </c>
      <c r="KF11" s="51"/>
      <c r="KG11" s="51"/>
      <c r="KH11" s="51" t="s">
        <v>282</v>
      </c>
      <c r="KI11" s="51"/>
      <c r="KJ11" s="51"/>
      <c r="KK11" s="51" t="s">
        <v>283</v>
      </c>
      <c r="KL11" s="51"/>
      <c r="KM11" s="51"/>
      <c r="KN11" s="108" t="s">
        <v>284</v>
      </c>
      <c r="KO11" s="109"/>
      <c r="KP11" s="110"/>
      <c r="KQ11" s="108" t="s">
        <v>285</v>
      </c>
      <c r="KR11" s="109"/>
      <c r="KS11" s="110"/>
      <c r="KT11" s="108" t="s">
        <v>286</v>
      </c>
      <c r="KU11" s="109"/>
      <c r="KV11" s="110"/>
      <c r="KW11" s="108" t="s">
        <v>287</v>
      </c>
      <c r="KX11" s="109"/>
      <c r="KY11" s="110"/>
      <c r="KZ11" s="108" t="s">
        <v>288</v>
      </c>
      <c r="LA11" s="109"/>
      <c r="LB11" s="110"/>
      <c r="LC11" s="108" t="s">
        <v>289</v>
      </c>
      <c r="LD11" s="109"/>
      <c r="LE11" s="110"/>
      <c r="LF11" s="108" t="s">
        <v>312</v>
      </c>
      <c r="LG11" s="109"/>
      <c r="LH11" s="110"/>
      <c r="LI11" s="108" t="s">
        <v>313</v>
      </c>
      <c r="LJ11" s="109"/>
      <c r="LK11" s="110"/>
      <c r="LL11" s="108" t="s">
        <v>1222</v>
      </c>
      <c r="LM11" s="109"/>
      <c r="LN11" s="110"/>
      <c r="LO11" s="108" t="s">
        <v>1223</v>
      </c>
      <c r="LP11" s="109"/>
      <c r="LQ11" s="110"/>
      <c r="LR11" s="108" t="s">
        <v>1224</v>
      </c>
      <c r="LS11" s="109"/>
      <c r="LT11" s="110"/>
      <c r="LU11" s="108" t="s">
        <v>1225</v>
      </c>
      <c r="LV11" s="109"/>
      <c r="LW11" s="110"/>
      <c r="LX11" s="93" t="s">
        <v>1226</v>
      </c>
      <c r="LY11" s="94"/>
      <c r="LZ11" s="95"/>
      <c r="MA11" s="93" t="s">
        <v>1227</v>
      </c>
      <c r="MB11" s="94"/>
      <c r="MC11" s="95"/>
      <c r="MD11" s="93" t="s">
        <v>1228</v>
      </c>
      <c r="ME11" s="94"/>
      <c r="MF11" s="95"/>
      <c r="MG11" s="108" t="s">
        <v>1229</v>
      </c>
      <c r="MH11" s="109"/>
      <c r="MI11" s="110"/>
      <c r="MJ11" s="108" t="s">
        <v>1230</v>
      </c>
      <c r="MK11" s="109"/>
      <c r="ML11" s="110"/>
      <c r="MM11" s="93" t="s">
        <v>1231</v>
      </c>
      <c r="MN11" s="94"/>
      <c r="MO11" s="95"/>
      <c r="MP11" s="93" t="s">
        <v>1232</v>
      </c>
      <c r="MQ11" s="94"/>
      <c r="MR11" s="95"/>
      <c r="MS11" s="93" t="s">
        <v>1233</v>
      </c>
      <c r="MT11" s="94"/>
      <c r="MU11" s="95"/>
      <c r="MV11" s="95" t="s">
        <v>1234</v>
      </c>
      <c r="MW11" s="51"/>
      <c r="MX11" s="51"/>
      <c r="MY11" s="51" t="s">
        <v>1235</v>
      </c>
      <c r="MZ11" s="51"/>
      <c r="NA11" s="51"/>
      <c r="NB11" s="60" t="s">
        <v>1236</v>
      </c>
      <c r="NC11" s="64"/>
      <c r="ND11" s="65"/>
      <c r="NE11" s="51" t="s">
        <v>1237</v>
      </c>
      <c r="NF11" s="51"/>
      <c r="NG11" s="51"/>
      <c r="NH11" s="51" t="s">
        <v>1238</v>
      </c>
      <c r="NI11" s="51"/>
      <c r="NJ11" s="51"/>
      <c r="NK11" s="51" t="s">
        <v>1239</v>
      </c>
      <c r="NL11" s="51"/>
      <c r="NM11" s="51"/>
      <c r="NN11" s="51" t="s">
        <v>1240</v>
      </c>
      <c r="NO11" s="51"/>
      <c r="NP11" s="51"/>
      <c r="NQ11" s="51" t="s">
        <v>1241</v>
      </c>
      <c r="NR11" s="51"/>
      <c r="NS11" s="51"/>
      <c r="NT11" s="51" t="s">
        <v>1242</v>
      </c>
      <c r="NU11" s="51"/>
      <c r="NV11" s="51"/>
      <c r="NW11" s="108" t="s">
        <v>1243</v>
      </c>
      <c r="NX11" s="109"/>
      <c r="NY11" s="110"/>
      <c r="NZ11" s="108" t="s">
        <v>1244</v>
      </c>
      <c r="OA11" s="109"/>
      <c r="OB11" s="110"/>
      <c r="OC11" s="108" t="s">
        <v>1245</v>
      </c>
      <c r="OD11" s="109"/>
      <c r="OE11" s="109"/>
      <c r="OF11" s="51" t="s">
        <v>1246</v>
      </c>
      <c r="OG11" s="51"/>
      <c r="OH11" s="51"/>
      <c r="OI11" s="108" t="s">
        <v>1247</v>
      </c>
      <c r="OJ11" s="109"/>
      <c r="OK11" s="110"/>
      <c r="OL11" s="108" t="s">
        <v>1248</v>
      </c>
      <c r="OM11" s="109"/>
      <c r="ON11" s="110"/>
      <c r="OO11" s="108" t="s">
        <v>1249</v>
      </c>
      <c r="OP11" s="109"/>
      <c r="OQ11" s="110"/>
      <c r="OR11" s="108" t="s">
        <v>1250</v>
      </c>
      <c r="OS11" s="109"/>
      <c r="OT11" s="110"/>
      <c r="OU11" s="108" t="s">
        <v>1251</v>
      </c>
      <c r="OV11" s="109"/>
      <c r="OW11" s="110"/>
      <c r="OX11" s="108" t="s">
        <v>1252</v>
      </c>
      <c r="OY11" s="109"/>
      <c r="OZ11" s="110"/>
      <c r="PA11" s="108" t="s">
        <v>1253</v>
      </c>
      <c r="PB11" s="109"/>
      <c r="PC11" s="110"/>
      <c r="PD11" s="108" t="s">
        <v>1254</v>
      </c>
      <c r="PE11" s="109"/>
      <c r="PF11" s="109"/>
      <c r="PG11" s="109" t="s">
        <v>1255</v>
      </c>
      <c r="PH11" s="109"/>
      <c r="PI11" s="109"/>
      <c r="PJ11" s="109" t="s">
        <v>1256</v>
      </c>
      <c r="PK11" s="109"/>
      <c r="PL11" s="109"/>
      <c r="PM11" s="109" t="s">
        <v>1257</v>
      </c>
      <c r="PN11" s="109"/>
      <c r="PO11" s="109"/>
      <c r="PP11" s="51" t="s">
        <v>1258</v>
      </c>
      <c r="PQ11" s="51"/>
      <c r="PR11" s="51"/>
      <c r="PS11" s="51" t="s">
        <v>1259</v>
      </c>
      <c r="PT11" s="51"/>
      <c r="PU11" s="51"/>
      <c r="PV11" s="51" t="s">
        <v>1260</v>
      </c>
      <c r="PW11" s="51"/>
      <c r="PX11" s="51"/>
      <c r="PY11" s="51" t="s">
        <v>1261</v>
      </c>
      <c r="PZ11" s="51"/>
      <c r="QA11" s="51"/>
      <c r="QB11" s="51" t="s">
        <v>1262</v>
      </c>
      <c r="QC11" s="51"/>
      <c r="QD11" s="51"/>
      <c r="QE11" s="51" t="s">
        <v>1263</v>
      </c>
      <c r="QF11" s="51"/>
      <c r="QG11" s="51"/>
      <c r="QH11" s="51" t="s">
        <v>1264</v>
      </c>
      <c r="QI11" s="51"/>
      <c r="QJ11" s="51"/>
      <c r="QK11" s="51" t="s">
        <v>1265</v>
      </c>
      <c r="QL11" s="51"/>
      <c r="QM11" s="51"/>
      <c r="QN11" s="51" t="s">
        <v>1266</v>
      </c>
      <c r="QO11" s="51"/>
      <c r="QP11" s="51"/>
      <c r="QQ11" s="51" t="s">
        <v>1267</v>
      </c>
      <c r="QR11" s="51"/>
      <c r="QS11" s="51"/>
      <c r="QT11" s="95" t="s">
        <v>1268</v>
      </c>
      <c r="QU11" s="51"/>
      <c r="QV11" s="51"/>
      <c r="QW11" s="51" t="s">
        <v>1269</v>
      </c>
      <c r="QX11" s="51"/>
      <c r="QY11" s="51"/>
      <c r="QZ11" s="51" t="s">
        <v>1270</v>
      </c>
      <c r="RA11" s="51"/>
      <c r="RB11" s="51"/>
      <c r="RC11" s="51" t="s">
        <v>1271</v>
      </c>
      <c r="RD11" s="51"/>
      <c r="RE11" s="51"/>
      <c r="RF11" s="51" t="s">
        <v>1272</v>
      </c>
      <c r="RG11" s="51"/>
      <c r="RH11" s="51"/>
      <c r="RI11" s="51" t="s">
        <v>1273</v>
      </c>
      <c r="RJ11" s="51"/>
      <c r="RK11" s="51"/>
      <c r="RL11" s="51" t="s">
        <v>1274</v>
      </c>
      <c r="RM11" s="51"/>
      <c r="RN11" s="51"/>
      <c r="RO11" s="51" t="s">
        <v>1275</v>
      </c>
      <c r="RP11" s="51"/>
      <c r="RQ11" s="51"/>
      <c r="RR11" s="51" t="s">
        <v>1276</v>
      </c>
      <c r="RS11" s="51"/>
      <c r="RT11" s="51"/>
      <c r="RU11" s="51" t="s">
        <v>1277</v>
      </c>
      <c r="RV11" s="51"/>
      <c r="RW11" s="51"/>
      <c r="RX11" s="51" t="s">
        <v>1278</v>
      </c>
      <c r="RY11" s="51"/>
      <c r="RZ11" s="51"/>
      <c r="SA11" s="51" t="s">
        <v>1279</v>
      </c>
      <c r="SB11" s="51"/>
      <c r="SC11" s="51"/>
      <c r="SD11" s="51" t="s">
        <v>1280</v>
      </c>
      <c r="SE11" s="51"/>
      <c r="SF11" s="51"/>
      <c r="SG11" s="51" t="s">
        <v>1281</v>
      </c>
      <c r="SH11" s="51"/>
      <c r="SI11" s="51"/>
      <c r="SJ11" s="51" t="s">
        <v>1282</v>
      </c>
      <c r="SK11" s="51"/>
      <c r="SL11" s="51"/>
      <c r="SM11" s="51" t="s">
        <v>1283</v>
      </c>
      <c r="SN11" s="51"/>
      <c r="SO11" s="51"/>
      <c r="SP11" s="51" t="s">
        <v>1284</v>
      </c>
      <c r="SQ11" s="51"/>
      <c r="SR11" s="93"/>
      <c r="SS11" s="51" t="s">
        <v>1285</v>
      </c>
      <c r="ST11" s="51"/>
      <c r="SU11" s="93"/>
      <c r="SV11" s="51" t="s">
        <v>1286</v>
      </c>
      <c r="SW11" s="51"/>
      <c r="SX11" s="93"/>
      <c r="SY11" s="51" t="s">
        <v>1287</v>
      </c>
      <c r="SZ11" s="51"/>
      <c r="TA11" s="93"/>
      <c r="TB11" s="93" t="s">
        <v>1288</v>
      </c>
      <c r="TC11" s="100"/>
      <c r="TD11" s="100"/>
      <c r="TE11" s="93" t="s">
        <v>1289</v>
      </c>
      <c r="TF11" s="94"/>
      <c r="TG11" s="95"/>
      <c r="TH11" s="93" t="s">
        <v>1290</v>
      </c>
      <c r="TI11" s="94"/>
      <c r="TJ11" s="95"/>
      <c r="TK11" s="93" t="s">
        <v>1291</v>
      </c>
      <c r="TL11" s="94"/>
      <c r="TM11" s="95"/>
      <c r="TN11" s="93" t="s">
        <v>1292</v>
      </c>
      <c r="TO11" s="94"/>
      <c r="TP11" s="95"/>
      <c r="TQ11" s="93" t="s">
        <v>1293</v>
      </c>
      <c r="TR11" s="94"/>
      <c r="TS11" s="95"/>
      <c r="TT11" s="93" t="s">
        <v>1294</v>
      </c>
      <c r="TU11" s="94"/>
      <c r="TV11" s="95"/>
      <c r="TW11" s="93" t="s">
        <v>1295</v>
      </c>
      <c r="TX11" s="94"/>
      <c r="TY11" s="95"/>
      <c r="TZ11" s="93" t="s">
        <v>1296</v>
      </c>
      <c r="UA11" s="94"/>
      <c r="UB11" s="95"/>
      <c r="UC11" s="93" t="s">
        <v>1297</v>
      </c>
      <c r="UD11" s="94"/>
      <c r="UE11" s="95"/>
      <c r="UF11" s="93" t="s">
        <v>1298</v>
      </c>
      <c r="UG11" s="94"/>
      <c r="UH11" s="95"/>
      <c r="UI11" s="93" t="s">
        <v>1299</v>
      </c>
      <c r="UJ11" s="94"/>
      <c r="UK11" s="95"/>
      <c r="UL11" s="93" t="s">
        <v>1300</v>
      </c>
      <c r="UM11" s="94"/>
      <c r="UN11" s="95"/>
      <c r="UO11" s="93" t="s">
        <v>1301</v>
      </c>
      <c r="UP11" s="94"/>
      <c r="UQ11" s="95"/>
      <c r="UR11" s="93" t="s">
        <v>1302</v>
      </c>
      <c r="US11" s="94"/>
      <c r="UT11" s="95"/>
      <c r="UU11" s="93" t="s">
        <v>1303</v>
      </c>
      <c r="UV11" s="94"/>
      <c r="UW11" s="95"/>
      <c r="UX11" s="93" t="s">
        <v>1304</v>
      </c>
      <c r="UY11" s="94"/>
      <c r="UZ11" s="95"/>
      <c r="VA11" s="93" t="s">
        <v>1305</v>
      </c>
      <c r="VB11" s="94"/>
      <c r="VC11" s="95"/>
      <c r="VD11" s="93" t="s">
        <v>1306</v>
      </c>
      <c r="VE11" s="94"/>
      <c r="VF11" s="94"/>
      <c r="VG11" s="51" t="s">
        <v>1307</v>
      </c>
      <c r="VH11" s="51"/>
      <c r="VI11" s="51"/>
      <c r="VJ11" s="51" t="s">
        <v>1308</v>
      </c>
      <c r="VK11" s="51"/>
      <c r="VL11" s="51"/>
      <c r="VM11" s="51" t="s">
        <v>1309</v>
      </c>
      <c r="VN11" s="51"/>
      <c r="VO11" s="51"/>
      <c r="VP11" s="51" t="s">
        <v>1310</v>
      </c>
      <c r="VQ11" s="51"/>
      <c r="VR11" s="51"/>
      <c r="VS11" s="51" t="s">
        <v>1311</v>
      </c>
      <c r="VT11" s="51"/>
      <c r="VU11" s="51"/>
      <c r="VV11" s="51" t="s">
        <v>1312</v>
      </c>
      <c r="VW11" s="51"/>
      <c r="VX11" s="51"/>
      <c r="VY11" s="51" t="s">
        <v>1313</v>
      </c>
      <c r="VZ11" s="51"/>
      <c r="WA11" s="51"/>
      <c r="WB11" s="51" t="s">
        <v>1314</v>
      </c>
      <c r="WC11" s="51"/>
      <c r="WD11" s="51"/>
      <c r="WE11" s="51" t="s">
        <v>1315</v>
      </c>
      <c r="WF11" s="51"/>
      <c r="WG11" s="51"/>
      <c r="WH11" s="51" t="s">
        <v>1316</v>
      </c>
      <c r="WI11" s="51"/>
      <c r="WJ11" s="51"/>
      <c r="WK11" s="51" t="s">
        <v>1317</v>
      </c>
      <c r="WL11" s="51"/>
      <c r="WM11" s="51"/>
      <c r="WN11" s="51" t="s">
        <v>1318</v>
      </c>
      <c r="WO11" s="51"/>
      <c r="WP11" s="51"/>
      <c r="WQ11" s="51" t="s">
        <v>1319</v>
      </c>
      <c r="WR11" s="51"/>
      <c r="WS11" s="51"/>
      <c r="WT11" s="51" t="s">
        <v>1320</v>
      </c>
      <c r="WU11" s="51"/>
      <c r="WV11" s="51"/>
    </row>
    <row r="12" spans="1:620" ht="124.95" customHeight="1" thickBot="1" x14ac:dyDescent="0.35">
      <c r="A12" s="82"/>
      <c r="B12" s="82"/>
      <c r="C12" s="105" t="s">
        <v>2295</v>
      </c>
      <c r="D12" s="106"/>
      <c r="E12" s="107"/>
      <c r="F12" s="105" t="s">
        <v>2299</v>
      </c>
      <c r="G12" s="106"/>
      <c r="H12" s="107"/>
      <c r="I12" s="105" t="s">
        <v>633</v>
      </c>
      <c r="J12" s="106"/>
      <c r="K12" s="107"/>
      <c r="L12" s="102" t="s">
        <v>2304</v>
      </c>
      <c r="M12" s="103"/>
      <c r="N12" s="104"/>
      <c r="O12" s="102" t="s">
        <v>2308</v>
      </c>
      <c r="P12" s="103"/>
      <c r="Q12" s="104"/>
      <c r="R12" s="102" t="s">
        <v>2312</v>
      </c>
      <c r="S12" s="103"/>
      <c r="T12" s="104"/>
      <c r="U12" s="105" t="s">
        <v>2316</v>
      </c>
      <c r="V12" s="106"/>
      <c r="W12" s="107"/>
      <c r="X12" s="105" t="s">
        <v>2320</v>
      </c>
      <c r="Y12" s="106"/>
      <c r="Z12" s="107"/>
      <c r="AA12" s="105" t="s">
        <v>2324</v>
      </c>
      <c r="AB12" s="106"/>
      <c r="AC12" s="107"/>
      <c r="AD12" s="102" t="s">
        <v>3018</v>
      </c>
      <c r="AE12" s="103"/>
      <c r="AF12" s="104"/>
      <c r="AG12" s="102" t="s">
        <v>2331</v>
      </c>
      <c r="AH12" s="103"/>
      <c r="AI12" s="104"/>
      <c r="AJ12" s="102" t="s">
        <v>2334</v>
      </c>
      <c r="AK12" s="103"/>
      <c r="AL12" s="104"/>
      <c r="AM12" s="102" t="s">
        <v>2338</v>
      </c>
      <c r="AN12" s="103"/>
      <c r="AO12" s="104"/>
      <c r="AP12" s="102" t="s">
        <v>2342</v>
      </c>
      <c r="AQ12" s="103"/>
      <c r="AR12" s="104"/>
      <c r="AS12" s="102" t="s">
        <v>2346</v>
      </c>
      <c r="AT12" s="103"/>
      <c r="AU12" s="104"/>
      <c r="AV12" s="102" t="s">
        <v>2350</v>
      </c>
      <c r="AW12" s="103"/>
      <c r="AX12" s="104"/>
      <c r="AY12" s="102" t="s">
        <v>2354</v>
      </c>
      <c r="AZ12" s="103"/>
      <c r="BA12" s="104"/>
      <c r="BB12" s="102" t="s">
        <v>2357</v>
      </c>
      <c r="BC12" s="103"/>
      <c r="BD12" s="104"/>
      <c r="BE12" s="102" t="s">
        <v>2360</v>
      </c>
      <c r="BF12" s="103"/>
      <c r="BG12" s="104"/>
      <c r="BH12" s="102" t="s">
        <v>2364</v>
      </c>
      <c r="BI12" s="103"/>
      <c r="BJ12" s="104"/>
      <c r="BK12" s="102" t="s">
        <v>2365</v>
      </c>
      <c r="BL12" s="103"/>
      <c r="BM12" s="104"/>
      <c r="BN12" s="102" t="s">
        <v>2368</v>
      </c>
      <c r="BO12" s="103"/>
      <c r="BP12" s="104"/>
      <c r="BQ12" s="102" t="s">
        <v>2372</v>
      </c>
      <c r="BR12" s="103"/>
      <c r="BS12" s="104"/>
      <c r="BT12" s="102" t="s">
        <v>2376</v>
      </c>
      <c r="BU12" s="103"/>
      <c r="BV12" s="104"/>
      <c r="BW12" s="102" t="s">
        <v>2377</v>
      </c>
      <c r="BX12" s="103"/>
      <c r="BY12" s="104"/>
      <c r="BZ12" s="102" t="s">
        <v>2381</v>
      </c>
      <c r="CA12" s="103"/>
      <c r="CB12" s="104"/>
      <c r="CC12" s="105" t="s">
        <v>2385</v>
      </c>
      <c r="CD12" s="106"/>
      <c r="CE12" s="107"/>
      <c r="CF12" s="105" t="s">
        <v>3019</v>
      </c>
      <c r="CG12" s="106"/>
      <c r="CH12" s="107"/>
      <c r="CI12" s="102" t="s">
        <v>2392</v>
      </c>
      <c r="CJ12" s="103"/>
      <c r="CK12" s="104"/>
      <c r="CL12" s="105" t="s">
        <v>2395</v>
      </c>
      <c r="CM12" s="106"/>
      <c r="CN12" s="107"/>
      <c r="CO12" s="105" t="s">
        <v>2399</v>
      </c>
      <c r="CP12" s="106"/>
      <c r="CQ12" s="107"/>
      <c r="CR12" s="102" t="s">
        <v>2400</v>
      </c>
      <c r="CS12" s="103"/>
      <c r="CT12" s="104"/>
      <c r="CU12" s="105" t="s">
        <v>2402</v>
      </c>
      <c r="CV12" s="106"/>
      <c r="CW12" s="107"/>
      <c r="CX12" s="102" t="s">
        <v>2406</v>
      </c>
      <c r="CY12" s="103"/>
      <c r="CZ12" s="104"/>
      <c r="DA12" s="102" t="s">
        <v>2410</v>
      </c>
      <c r="DB12" s="103"/>
      <c r="DC12" s="104"/>
      <c r="DD12" s="102" t="s">
        <v>2414</v>
      </c>
      <c r="DE12" s="103"/>
      <c r="DF12" s="104"/>
      <c r="DG12" s="102" t="s">
        <v>2418</v>
      </c>
      <c r="DH12" s="103"/>
      <c r="DI12" s="104"/>
      <c r="DJ12" s="102" t="s">
        <v>2422</v>
      </c>
      <c r="DK12" s="103"/>
      <c r="DL12" s="104"/>
      <c r="DM12" s="102" t="s">
        <v>2426</v>
      </c>
      <c r="DN12" s="103"/>
      <c r="DO12" s="104"/>
      <c r="DP12" s="105" t="s">
        <v>2430</v>
      </c>
      <c r="DQ12" s="106"/>
      <c r="DR12" s="107"/>
      <c r="DS12" s="102" t="s">
        <v>2434</v>
      </c>
      <c r="DT12" s="103"/>
      <c r="DU12" s="104"/>
      <c r="DV12" s="105" t="s">
        <v>2437</v>
      </c>
      <c r="DW12" s="106"/>
      <c r="DX12" s="107"/>
      <c r="DY12" s="102" t="s">
        <v>2438</v>
      </c>
      <c r="DZ12" s="103"/>
      <c r="EA12" s="104"/>
      <c r="EB12" s="102" t="s">
        <v>2442</v>
      </c>
      <c r="EC12" s="103"/>
      <c r="ED12" s="104"/>
      <c r="EE12" s="102" t="s">
        <v>2446</v>
      </c>
      <c r="EF12" s="103"/>
      <c r="EG12" s="104"/>
      <c r="EH12" s="102" t="s">
        <v>2447</v>
      </c>
      <c r="EI12" s="103"/>
      <c r="EJ12" s="104"/>
      <c r="EK12" s="102" t="s">
        <v>2451</v>
      </c>
      <c r="EL12" s="103"/>
      <c r="EM12" s="104"/>
      <c r="EN12" s="102" t="s">
        <v>2455</v>
      </c>
      <c r="EO12" s="103"/>
      <c r="EP12" s="104"/>
      <c r="EQ12" s="102" t="s">
        <v>2459</v>
      </c>
      <c r="ER12" s="103"/>
      <c r="ES12" s="104"/>
      <c r="ET12" s="102" t="s">
        <v>2463</v>
      </c>
      <c r="EU12" s="103"/>
      <c r="EV12" s="104"/>
      <c r="EW12" s="102" t="s">
        <v>2466</v>
      </c>
      <c r="EX12" s="103"/>
      <c r="EY12" s="104"/>
      <c r="EZ12" s="102" t="s">
        <v>2470</v>
      </c>
      <c r="FA12" s="103"/>
      <c r="FB12" s="104"/>
      <c r="FC12" s="102" t="s">
        <v>2474</v>
      </c>
      <c r="FD12" s="103"/>
      <c r="FE12" s="104"/>
      <c r="FF12" s="102" t="s">
        <v>2478</v>
      </c>
      <c r="FG12" s="103"/>
      <c r="FH12" s="104"/>
      <c r="FI12" s="102" t="s">
        <v>2479</v>
      </c>
      <c r="FJ12" s="103"/>
      <c r="FK12" s="104"/>
      <c r="FL12" s="102" t="s">
        <v>2483</v>
      </c>
      <c r="FM12" s="103"/>
      <c r="FN12" s="104"/>
      <c r="FO12" s="102" t="s">
        <v>2487</v>
      </c>
      <c r="FP12" s="103"/>
      <c r="FQ12" s="104"/>
      <c r="FR12" s="102" t="s">
        <v>2491</v>
      </c>
      <c r="FS12" s="103"/>
      <c r="FT12" s="104"/>
      <c r="FU12" s="102" t="s">
        <v>2495</v>
      </c>
      <c r="FV12" s="103"/>
      <c r="FW12" s="104"/>
      <c r="FX12" s="102" t="s">
        <v>2499</v>
      </c>
      <c r="FY12" s="103"/>
      <c r="FZ12" s="104"/>
      <c r="GA12" s="102" t="s">
        <v>2500</v>
      </c>
      <c r="GB12" s="103"/>
      <c r="GC12" s="104"/>
      <c r="GD12" s="102" t="s">
        <v>2503</v>
      </c>
      <c r="GE12" s="103"/>
      <c r="GF12" s="104"/>
      <c r="GG12" s="102" t="s">
        <v>2507</v>
      </c>
      <c r="GH12" s="103"/>
      <c r="GI12" s="104"/>
      <c r="GJ12" s="102" t="s">
        <v>2511</v>
      </c>
      <c r="GK12" s="103"/>
      <c r="GL12" s="104"/>
      <c r="GM12" s="102" t="s">
        <v>2515</v>
      </c>
      <c r="GN12" s="103"/>
      <c r="GO12" s="104"/>
      <c r="GP12" s="102" t="s">
        <v>2519</v>
      </c>
      <c r="GQ12" s="103"/>
      <c r="GR12" s="104"/>
      <c r="GS12" s="102" t="s">
        <v>2523</v>
      </c>
      <c r="GT12" s="103"/>
      <c r="GU12" s="104"/>
      <c r="GV12" s="102" t="s">
        <v>2527</v>
      </c>
      <c r="GW12" s="103"/>
      <c r="GX12" s="104"/>
      <c r="GY12" s="102" t="s">
        <v>2529</v>
      </c>
      <c r="GZ12" s="103"/>
      <c r="HA12" s="104"/>
      <c r="HB12" s="102" t="s">
        <v>2532</v>
      </c>
      <c r="HC12" s="103"/>
      <c r="HD12" s="104"/>
      <c r="HE12" s="102" t="s">
        <v>2535</v>
      </c>
      <c r="HF12" s="103"/>
      <c r="HG12" s="104"/>
      <c r="HH12" s="102" t="s">
        <v>2539</v>
      </c>
      <c r="HI12" s="103"/>
      <c r="HJ12" s="104"/>
      <c r="HK12" s="102" t="s">
        <v>2543</v>
      </c>
      <c r="HL12" s="103"/>
      <c r="HM12" s="104"/>
      <c r="HN12" s="102" t="s">
        <v>2546</v>
      </c>
      <c r="HO12" s="103"/>
      <c r="HP12" s="104"/>
      <c r="HQ12" s="102" t="s">
        <v>2550</v>
      </c>
      <c r="HR12" s="103"/>
      <c r="HS12" s="104"/>
      <c r="HT12" s="102" t="s">
        <v>2553</v>
      </c>
      <c r="HU12" s="103"/>
      <c r="HV12" s="104"/>
      <c r="HW12" s="102" t="s">
        <v>2557</v>
      </c>
      <c r="HX12" s="103"/>
      <c r="HY12" s="104"/>
      <c r="HZ12" s="102" t="s">
        <v>2560</v>
      </c>
      <c r="IA12" s="103"/>
      <c r="IB12" s="104"/>
      <c r="IC12" s="102" t="s">
        <v>2563</v>
      </c>
      <c r="ID12" s="103"/>
      <c r="IE12" s="104"/>
      <c r="IF12" s="102" t="s">
        <v>2567</v>
      </c>
      <c r="IG12" s="103"/>
      <c r="IH12" s="104"/>
      <c r="II12" s="102" t="s">
        <v>2568</v>
      </c>
      <c r="IJ12" s="103"/>
      <c r="IK12" s="104"/>
      <c r="IL12" s="102" t="s">
        <v>2572</v>
      </c>
      <c r="IM12" s="103"/>
      <c r="IN12" s="104"/>
      <c r="IO12" s="102" t="s">
        <v>2576</v>
      </c>
      <c r="IP12" s="103"/>
      <c r="IQ12" s="104"/>
      <c r="IR12" s="102" t="s">
        <v>2580</v>
      </c>
      <c r="IS12" s="103"/>
      <c r="IT12" s="104"/>
      <c r="IU12" s="102" t="s">
        <v>2582</v>
      </c>
      <c r="IV12" s="103"/>
      <c r="IW12" s="104"/>
      <c r="IX12" s="102" t="s">
        <v>2586</v>
      </c>
      <c r="IY12" s="103"/>
      <c r="IZ12" s="104"/>
      <c r="JA12" s="102" t="s">
        <v>2587</v>
      </c>
      <c r="JB12" s="103"/>
      <c r="JC12" s="104"/>
      <c r="JD12" s="102" t="s">
        <v>2591</v>
      </c>
      <c r="JE12" s="103"/>
      <c r="JF12" s="104"/>
      <c r="JG12" s="102" t="s">
        <v>2595</v>
      </c>
      <c r="JH12" s="103"/>
      <c r="JI12" s="104"/>
      <c r="JJ12" s="102" t="s">
        <v>2599</v>
      </c>
      <c r="JK12" s="103"/>
      <c r="JL12" s="104"/>
      <c r="JM12" s="102" t="s">
        <v>2603</v>
      </c>
      <c r="JN12" s="103"/>
      <c r="JO12" s="104"/>
      <c r="JP12" s="102" t="s">
        <v>2519</v>
      </c>
      <c r="JQ12" s="103"/>
      <c r="JR12" s="104"/>
      <c r="JS12" s="102" t="s">
        <v>2608</v>
      </c>
      <c r="JT12" s="103"/>
      <c r="JU12" s="104"/>
      <c r="JV12" s="102" t="s">
        <v>2610</v>
      </c>
      <c r="JW12" s="103"/>
      <c r="JX12" s="104"/>
      <c r="JY12" s="102" t="s">
        <v>2614</v>
      </c>
      <c r="JZ12" s="103"/>
      <c r="KA12" s="104"/>
      <c r="KB12" s="102" t="s">
        <v>2618</v>
      </c>
      <c r="KC12" s="103"/>
      <c r="KD12" s="104"/>
      <c r="KE12" s="102" t="s">
        <v>2622</v>
      </c>
      <c r="KF12" s="103"/>
      <c r="KG12" s="104"/>
      <c r="KH12" s="123" t="s">
        <v>2626</v>
      </c>
      <c r="KI12" s="124"/>
      <c r="KJ12" s="125"/>
      <c r="KK12" s="123" t="s">
        <v>2630</v>
      </c>
      <c r="KL12" s="124"/>
      <c r="KM12" s="125"/>
      <c r="KN12" s="128" t="s">
        <v>2631</v>
      </c>
      <c r="KO12" s="129"/>
      <c r="KP12" s="130"/>
      <c r="KQ12" s="128" t="s">
        <v>2634</v>
      </c>
      <c r="KR12" s="129"/>
      <c r="KS12" s="130"/>
      <c r="KT12" s="128" t="s">
        <v>2638</v>
      </c>
      <c r="KU12" s="129"/>
      <c r="KV12" s="130"/>
      <c r="KW12" s="128" t="s">
        <v>2642</v>
      </c>
      <c r="KX12" s="129"/>
      <c r="KY12" s="130"/>
      <c r="KZ12" s="128" t="s">
        <v>2646</v>
      </c>
      <c r="LA12" s="129"/>
      <c r="LB12" s="130"/>
      <c r="LC12" s="128" t="s">
        <v>2650</v>
      </c>
      <c r="LD12" s="129"/>
      <c r="LE12" s="130"/>
      <c r="LF12" s="128" t="s">
        <v>2652</v>
      </c>
      <c r="LG12" s="129"/>
      <c r="LH12" s="130"/>
      <c r="LI12" s="128" t="s">
        <v>2656</v>
      </c>
      <c r="LJ12" s="129"/>
      <c r="LK12" s="130"/>
      <c r="LL12" s="128" t="s">
        <v>2660</v>
      </c>
      <c r="LM12" s="129"/>
      <c r="LN12" s="130"/>
      <c r="LO12" s="128" t="s">
        <v>2664</v>
      </c>
      <c r="LP12" s="129"/>
      <c r="LQ12" s="130"/>
      <c r="LR12" s="128" t="s">
        <v>2668</v>
      </c>
      <c r="LS12" s="129"/>
      <c r="LT12" s="130"/>
      <c r="LU12" s="128" t="s">
        <v>2672</v>
      </c>
      <c r="LV12" s="129"/>
      <c r="LW12" s="130"/>
      <c r="LX12" s="123" t="s">
        <v>2676</v>
      </c>
      <c r="LY12" s="124"/>
      <c r="LZ12" s="125"/>
      <c r="MA12" s="123" t="s">
        <v>2680</v>
      </c>
      <c r="MB12" s="124"/>
      <c r="MC12" s="125"/>
      <c r="MD12" s="123" t="s">
        <v>2683</v>
      </c>
      <c r="ME12" s="124"/>
      <c r="MF12" s="125"/>
      <c r="MG12" s="128" t="s">
        <v>2687</v>
      </c>
      <c r="MH12" s="129"/>
      <c r="MI12" s="130"/>
      <c r="MJ12" s="128" t="s">
        <v>2691</v>
      </c>
      <c r="MK12" s="129"/>
      <c r="ML12" s="130"/>
      <c r="MM12" s="123" t="s">
        <v>2695</v>
      </c>
      <c r="MN12" s="124"/>
      <c r="MO12" s="125"/>
      <c r="MP12" s="123" t="s">
        <v>2699</v>
      </c>
      <c r="MQ12" s="124"/>
      <c r="MR12" s="125"/>
      <c r="MS12" s="123" t="s">
        <v>2700</v>
      </c>
      <c r="MT12" s="124"/>
      <c r="MU12" s="125"/>
      <c r="MV12" s="123" t="s">
        <v>2704</v>
      </c>
      <c r="MW12" s="124"/>
      <c r="MX12" s="125"/>
      <c r="MY12" s="123" t="s">
        <v>2708</v>
      </c>
      <c r="MZ12" s="124"/>
      <c r="NA12" s="125"/>
      <c r="NB12" s="123" t="s">
        <v>2712</v>
      </c>
      <c r="NC12" s="124"/>
      <c r="ND12" s="125"/>
      <c r="NE12" s="123" t="s">
        <v>2716</v>
      </c>
      <c r="NF12" s="124"/>
      <c r="NG12" s="125"/>
      <c r="NH12" s="123" t="s">
        <v>2720</v>
      </c>
      <c r="NI12" s="124"/>
      <c r="NJ12" s="125"/>
      <c r="NK12" s="123" t="s">
        <v>2724</v>
      </c>
      <c r="NL12" s="124"/>
      <c r="NM12" s="125"/>
      <c r="NN12" s="123" t="s">
        <v>2728</v>
      </c>
      <c r="NO12" s="124"/>
      <c r="NP12" s="125"/>
      <c r="NQ12" s="123" t="s">
        <v>2732</v>
      </c>
      <c r="NR12" s="124"/>
      <c r="NS12" s="125"/>
      <c r="NT12" s="123" t="s">
        <v>2736</v>
      </c>
      <c r="NU12" s="124"/>
      <c r="NV12" s="125"/>
      <c r="NW12" s="128" t="s">
        <v>2740</v>
      </c>
      <c r="NX12" s="129"/>
      <c r="NY12" s="130"/>
      <c r="NZ12" s="128" t="s">
        <v>2744</v>
      </c>
      <c r="OA12" s="129"/>
      <c r="OB12" s="130"/>
      <c r="OC12" s="128" t="s">
        <v>2748</v>
      </c>
      <c r="OD12" s="129"/>
      <c r="OE12" s="130"/>
      <c r="OF12" s="123" t="s">
        <v>2752</v>
      </c>
      <c r="OG12" s="124"/>
      <c r="OH12" s="125"/>
      <c r="OI12" s="128" t="s">
        <v>2756</v>
      </c>
      <c r="OJ12" s="129"/>
      <c r="OK12" s="130"/>
      <c r="OL12" s="128" t="s">
        <v>2760</v>
      </c>
      <c r="OM12" s="129"/>
      <c r="ON12" s="130"/>
      <c r="OO12" s="128" t="s">
        <v>2764</v>
      </c>
      <c r="OP12" s="129"/>
      <c r="OQ12" s="130"/>
      <c r="OR12" s="128" t="s">
        <v>2768</v>
      </c>
      <c r="OS12" s="129"/>
      <c r="OT12" s="130"/>
      <c r="OU12" s="128" t="s">
        <v>2772</v>
      </c>
      <c r="OV12" s="129"/>
      <c r="OW12" s="130"/>
      <c r="OX12" s="128" t="s">
        <v>2775</v>
      </c>
      <c r="OY12" s="129"/>
      <c r="OZ12" s="130"/>
      <c r="PA12" s="128" t="s">
        <v>2779</v>
      </c>
      <c r="PB12" s="129"/>
      <c r="PC12" s="130"/>
      <c r="PD12" s="128" t="s">
        <v>2783</v>
      </c>
      <c r="PE12" s="129"/>
      <c r="PF12" s="130"/>
      <c r="PG12" s="128" t="s">
        <v>2787</v>
      </c>
      <c r="PH12" s="129"/>
      <c r="PI12" s="130"/>
      <c r="PJ12" s="128" t="s">
        <v>2791</v>
      </c>
      <c r="PK12" s="129"/>
      <c r="PL12" s="130"/>
      <c r="PM12" s="128" t="s">
        <v>2794</v>
      </c>
      <c r="PN12" s="129"/>
      <c r="PO12" s="130"/>
      <c r="PP12" s="123" t="s">
        <v>2798</v>
      </c>
      <c r="PQ12" s="124"/>
      <c r="PR12" s="125"/>
      <c r="PS12" s="123" t="s">
        <v>2802</v>
      </c>
      <c r="PT12" s="124"/>
      <c r="PU12" s="125"/>
      <c r="PV12" s="123" t="s">
        <v>2806</v>
      </c>
      <c r="PW12" s="124"/>
      <c r="PX12" s="125"/>
      <c r="PY12" s="123" t="s">
        <v>2810</v>
      </c>
      <c r="PZ12" s="124"/>
      <c r="QA12" s="125"/>
      <c r="QB12" s="123" t="s">
        <v>2814</v>
      </c>
      <c r="QC12" s="124"/>
      <c r="QD12" s="125"/>
      <c r="QE12" s="123" t="s">
        <v>2818</v>
      </c>
      <c r="QF12" s="124"/>
      <c r="QG12" s="125"/>
      <c r="QH12" s="123" t="s">
        <v>2822</v>
      </c>
      <c r="QI12" s="124"/>
      <c r="QJ12" s="125"/>
      <c r="QK12" s="123" t="s">
        <v>2826</v>
      </c>
      <c r="QL12" s="124"/>
      <c r="QM12" s="125"/>
      <c r="QN12" s="123" t="s">
        <v>2159</v>
      </c>
      <c r="QO12" s="124"/>
      <c r="QP12" s="125"/>
      <c r="QQ12" s="123" t="s">
        <v>2832</v>
      </c>
      <c r="QR12" s="124"/>
      <c r="QS12" s="125"/>
      <c r="QT12" s="123" t="s">
        <v>2833</v>
      </c>
      <c r="QU12" s="124"/>
      <c r="QV12" s="125"/>
      <c r="QW12" s="123" t="s">
        <v>2837</v>
      </c>
      <c r="QX12" s="124"/>
      <c r="QY12" s="125"/>
      <c r="QZ12" s="123" t="s">
        <v>2841</v>
      </c>
      <c r="RA12" s="124"/>
      <c r="RB12" s="125"/>
      <c r="RC12" s="123" t="s">
        <v>2845</v>
      </c>
      <c r="RD12" s="124"/>
      <c r="RE12" s="125"/>
      <c r="RF12" s="123" t="s">
        <v>2849</v>
      </c>
      <c r="RG12" s="124"/>
      <c r="RH12" s="125"/>
      <c r="RI12" s="123" t="s">
        <v>2853</v>
      </c>
      <c r="RJ12" s="124"/>
      <c r="RK12" s="125"/>
      <c r="RL12" s="123" t="s">
        <v>2857</v>
      </c>
      <c r="RM12" s="124"/>
      <c r="RN12" s="125"/>
      <c r="RO12" s="123" t="s">
        <v>2861</v>
      </c>
      <c r="RP12" s="124"/>
      <c r="RQ12" s="125"/>
      <c r="RR12" s="123" t="s">
        <v>2865</v>
      </c>
      <c r="RS12" s="124"/>
      <c r="RT12" s="125"/>
      <c r="RU12" s="123" t="s">
        <v>2869</v>
      </c>
      <c r="RV12" s="124"/>
      <c r="RW12" s="125"/>
      <c r="RX12" s="123" t="s">
        <v>2873</v>
      </c>
      <c r="RY12" s="124"/>
      <c r="RZ12" s="125"/>
      <c r="SA12" s="123" t="s">
        <v>2877</v>
      </c>
      <c r="SB12" s="124"/>
      <c r="SC12" s="125"/>
      <c r="SD12" s="123" t="s">
        <v>2881</v>
      </c>
      <c r="SE12" s="124"/>
      <c r="SF12" s="125"/>
      <c r="SG12" s="123" t="s">
        <v>2885</v>
      </c>
      <c r="SH12" s="124"/>
      <c r="SI12" s="125"/>
      <c r="SJ12" s="123" t="s">
        <v>2889</v>
      </c>
      <c r="SK12" s="124"/>
      <c r="SL12" s="125"/>
      <c r="SM12" s="123" t="s">
        <v>2892</v>
      </c>
      <c r="SN12" s="124"/>
      <c r="SO12" s="125"/>
      <c r="SP12" s="123" t="s">
        <v>2400</v>
      </c>
      <c r="SQ12" s="124"/>
      <c r="SR12" s="125"/>
      <c r="SS12" s="123" t="s">
        <v>2899</v>
      </c>
      <c r="ST12" s="124"/>
      <c r="SU12" s="125"/>
      <c r="SV12" s="123" t="s">
        <v>2903</v>
      </c>
      <c r="SW12" s="124"/>
      <c r="SX12" s="125"/>
      <c r="SY12" s="123" t="s">
        <v>2905</v>
      </c>
      <c r="SZ12" s="124"/>
      <c r="TA12" s="125"/>
      <c r="TB12" s="123" t="s">
        <v>2909</v>
      </c>
      <c r="TC12" s="124"/>
      <c r="TD12" s="125"/>
      <c r="TE12" s="123" t="s">
        <v>2913</v>
      </c>
      <c r="TF12" s="124"/>
      <c r="TG12" s="125"/>
      <c r="TH12" s="123" t="s">
        <v>2917</v>
      </c>
      <c r="TI12" s="124"/>
      <c r="TJ12" s="125"/>
      <c r="TK12" s="123" t="s">
        <v>2921</v>
      </c>
      <c r="TL12" s="124"/>
      <c r="TM12" s="125"/>
      <c r="TN12" s="123" t="s">
        <v>2925</v>
      </c>
      <c r="TO12" s="124"/>
      <c r="TP12" s="125"/>
      <c r="TQ12" s="123" t="s">
        <v>2929</v>
      </c>
      <c r="TR12" s="124"/>
      <c r="TS12" s="125"/>
      <c r="TT12" s="123" t="s">
        <v>2932</v>
      </c>
      <c r="TU12" s="124"/>
      <c r="TV12" s="125"/>
      <c r="TW12" s="123" t="s">
        <v>2936</v>
      </c>
      <c r="TX12" s="124"/>
      <c r="TY12" s="125"/>
      <c r="TZ12" s="123" t="s">
        <v>2940</v>
      </c>
      <c r="UA12" s="124"/>
      <c r="UB12" s="125"/>
      <c r="UC12" s="123" t="s">
        <v>2944</v>
      </c>
      <c r="UD12" s="124"/>
      <c r="UE12" s="125"/>
      <c r="UF12" s="123" t="s">
        <v>2948</v>
      </c>
      <c r="UG12" s="124"/>
      <c r="UH12" s="125"/>
      <c r="UI12" s="123" t="s">
        <v>2952</v>
      </c>
      <c r="UJ12" s="124"/>
      <c r="UK12" s="125"/>
      <c r="UL12" s="123" t="s">
        <v>2954</v>
      </c>
      <c r="UM12" s="124"/>
      <c r="UN12" s="127"/>
      <c r="UO12" s="126" t="s">
        <v>2958</v>
      </c>
      <c r="UP12" s="124"/>
      <c r="UQ12" s="127"/>
      <c r="UR12" s="126" t="s">
        <v>2962</v>
      </c>
      <c r="US12" s="124"/>
      <c r="UT12" s="125"/>
      <c r="UU12" s="123" t="s">
        <v>2965</v>
      </c>
      <c r="UV12" s="124"/>
      <c r="UW12" s="125"/>
      <c r="UX12" s="123" t="s">
        <v>2969</v>
      </c>
      <c r="UY12" s="124"/>
      <c r="UZ12" s="125"/>
      <c r="VA12" s="123" t="s">
        <v>2972</v>
      </c>
      <c r="VB12" s="124"/>
      <c r="VC12" s="125"/>
      <c r="VD12" s="123" t="s">
        <v>2975</v>
      </c>
      <c r="VE12" s="124"/>
      <c r="VF12" s="125"/>
      <c r="VG12" s="123" t="s">
        <v>2978</v>
      </c>
      <c r="VH12" s="124"/>
      <c r="VI12" s="125"/>
      <c r="VJ12" s="123" t="s">
        <v>2979</v>
      </c>
      <c r="VK12" s="124"/>
      <c r="VL12" s="125"/>
      <c r="VM12" s="123" t="s">
        <v>2982</v>
      </c>
      <c r="VN12" s="124"/>
      <c r="VO12" s="125"/>
      <c r="VP12" s="123" t="s">
        <v>2986</v>
      </c>
      <c r="VQ12" s="124"/>
      <c r="VR12" s="125"/>
      <c r="VS12" s="105" t="s">
        <v>2987</v>
      </c>
      <c r="VT12" s="106"/>
      <c r="VU12" s="107"/>
      <c r="VV12" s="123" t="s">
        <v>2991</v>
      </c>
      <c r="VW12" s="124"/>
      <c r="VX12" s="125"/>
      <c r="VY12" s="123" t="s">
        <v>2993</v>
      </c>
      <c r="VZ12" s="124"/>
      <c r="WA12" s="125"/>
      <c r="WB12" s="123" t="s">
        <v>2995</v>
      </c>
      <c r="WC12" s="124"/>
      <c r="WD12" s="125"/>
      <c r="WE12" s="123" t="s">
        <v>2999</v>
      </c>
      <c r="WF12" s="124"/>
      <c r="WG12" s="125"/>
      <c r="WH12" s="123" t="s">
        <v>3002</v>
      </c>
      <c r="WI12" s="124"/>
      <c r="WJ12" s="125"/>
      <c r="WK12" s="123" t="s">
        <v>3005</v>
      </c>
      <c r="WL12" s="124"/>
      <c r="WM12" s="125"/>
      <c r="WN12" s="123" t="s">
        <v>3009</v>
      </c>
      <c r="WO12" s="124"/>
      <c r="WP12" s="125"/>
      <c r="WQ12" s="123" t="s">
        <v>3013</v>
      </c>
      <c r="WR12" s="124"/>
      <c r="WS12" s="127"/>
      <c r="WT12" s="126" t="s">
        <v>3014</v>
      </c>
      <c r="WU12" s="124"/>
      <c r="WV12" s="127"/>
    </row>
    <row r="13" spans="1:620" ht="180.6" thickBot="1" x14ac:dyDescent="0.35">
      <c r="A13" s="82"/>
      <c r="B13" s="82"/>
      <c r="C13" s="28" t="s">
        <v>2296</v>
      </c>
      <c r="D13" s="29" t="s">
        <v>2297</v>
      </c>
      <c r="E13" s="30" t="s">
        <v>2298</v>
      </c>
      <c r="F13" s="28" t="s">
        <v>2300</v>
      </c>
      <c r="G13" s="29" t="s">
        <v>2301</v>
      </c>
      <c r="H13" s="30" t="s">
        <v>2302</v>
      </c>
      <c r="I13" s="28" t="s">
        <v>634</v>
      </c>
      <c r="J13" s="29" t="s">
        <v>2303</v>
      </c>
      <c r="K13" s="30" t="s">
        <v>636</v>
      </c>
      <c r="L13" s="28" t="s">
        <v>2305</v>
      </c>
      <c r="M13" s="29" t="s">
        <v>2306</v>
      </c>
      <c r="N13" s="30" t="s">
        <v>2307</v>
      </c>
      <c r="O13" s="28" t="s">
        <v>2309</v>
      </c>
      <c r="P13" s="29" t="s">
        <v>2310</v>
      </c>
      <c r="Q13" s="30" t="s">
        <v>2311</v>
      </c>
      <c r="R13" s="28" t="s">
        <v>2313</v>
      </c>
      <c r="S13" s="29" t="s">
        <v>2314</v>
      </c>
      <c r="T13" s="30" t="s">
        <v>2315</v>
      </c>
      <c r="U13" s="28" t="s">
        <v>2317</v>
      </c>
      <c r="V13" s="29" t="s">
        <v>2318</v>
      </c>
      <c r="W13" s="30" t="s">
        <v>2319</v>
      </c>
      <c r="X13" s="28" t="s">
        <v>2321</v>
      </c>
      <c r="Y13" s="29" t="s">
        <v>2322</v>
      </c>
      <c r="Z13" s="30" t="s">
        <v>2323</v>
      </c>
      <c r="AA13" s="28" t="s">
        <v>2325</v>
      </c>
      <c r="AB13" s="29" t="s">
        <v>2326</v>
      </c>
      <c r="AC13" s="30" t="s">
        <v>2327</v>
      </c>
      <c r="AD13" s="28" t="s">
        <v>2328</v>
      </c>
      <c r="AE13" s="29" t="s">
        <v>2329</v>
      </c>
      <c r="AF13" s="30" t="s">
        <v>2330</v>
      </c>
      <c r="AG13" s="28" t="s">
        <v>3020</v>
      </c>
      <c r="AH13" s="29" t="s">
        <v>2332</v>
      </c>
      <c r="AI13" s="30" t="s">
        <v>2333</v>
      </c>
      <c r="AJ13" s="28" t="s">
        <v>2335</v>
      </c>
      <c r="AK13" s="29" t="s">
        <v>2336</v>
      </c>
      <c r="AL13" s="30" t="s">
        <v>2337</v>
      </c>
      <c r="AM13" s="28" t="s">
        <v>2339</v>
      </c>
      <c r="AN13" s="29" t="s">
        <v>2340</v>
      </c>
      <c r="AO13" s="30" t="s">
        <v>2341</v>
      </c>
      <c r="AP13" s="28" t="s">
        <v>2343</v>
      </c>
      <c r="AQ13" s="29" t="s">
        <v>2344</v>
      </c>
      <c r="AR13" s="30" t="s">
        <v>2345</v>
      </c>
      <c r="AS13" s="28" t="s">
        <v>2347</v>
      </c>
      <c r="AT13" s="29" t="s">
        <v>2348</v>
      </c>
      <c r="AU13" s="30" t="s">
        <v>2349</v>
      </c>
      <c r="AV13" s="28" t="s">
        <v>2351</v>
      </c>
      <c r="AW13" s="29" t="s">
        <v>2352</v>
      </c>
      <c r="AX13" s="30" t="s">
        <v>2353</v>
      </c>
      <c r="AY13" s="28" t="s">
        <v>2355</v>
      </c>
      <c r="AZ13" s="29" t="s">
        <v>2356</v>
      </c>
      <c r="BA13" s="30" t="s">
        <v>408</v>
      </c>
      <c r="BB13" s="28" t="s">
        <v>679</v>
      </c>
      <c r="BC13" s="29" t="s">
        <v>2358</v>
      </c>
      <c r="BD13" s="30" t="s">
        <v>2359</v>
      </c>
      <c r="BE13" s="28" t="s">
        <v>2361</v>
      </c>
      <c r="BF13" s="29" t="s">
        <v>2362</v>
      </c>
      <c r="BG13" s="30" t="s">
        <v>2363</v>
      </c>
      <c r="BH13" s="28" t="s">
        <v>679</v>
      </c>
      <c r="BI13" s="29" t="s">
        <v>2358</v>
      </c>
      <c r="BJ13" s="30" t="s">
        <v>2359</v>
      </c>
      <c r="BK13" s="28" t="s">
        <v>1622</v>
      </c>
      <c r="BL13" s="29" t="s">
        <v>2366</v>
      </c>
      <c r="BM13" s="30" t="s">
        <v>2367</v>
      </c>
      <c r="BN13" s="28" t="s">
        <v>2369</v>
      </c>
      <c r="BO13" s="29" t="s">
        <v>2370</v>
      </c>
      <c r="BP13" s="30" t="s">
        <v>2371</v>
      </c>
      <c r="BQ13" s="28" t="s">
        <v>2373</v>
      </c>
      <c r="BR13" s="29" t="s">
        <v>2374</v>
      </c>
      <c r="BS13" s="30" t="s">
        <v>2375</v>
      </c>
      <c r="BT13" s="28"/>
      <c r="BU13" s="29"/>
      <c r="BV13" s="30"/>
      <c r="BW13" s="28" t="s">
        <v>2378</v>
      </c>
      <c r="BX13" s="29" t="s">
        <v>2379</v>
      </c>
      <c r="BY13" s="30" t="s">
        <v>2380</v>
      </c>
      <c r="BZ13" s="32" t="s">
        <v>2382</v>
      </c>
      <c r="CA13" s="34" t="s">
        <v>2383</v>
      </c>
      <c r="CB13" s="33" t="s">
        <v>2384</v>
      </c>
      <c r="CC13" s="32" t="s">
        <v>2386</v>
      </c>
      <c r="CD13" s="34" t="s">
        <v>2387</v>
      </c>
      <c r="CE13" s="33" t="s">
        <v>2388</v>
      </c>
      <c r="CF13" s="32" t="s">
        <v>2389</v>
      </c>
      <c r="CG13" s="34" t="s">
        <v>2390</v>
      </c>
      <c r="CH13" s="33" t="s">
        <v>2391</v>
      </c>
      <c r="CI13" s="32" t="s">
        <v>477</v>
      </c>
      <c r="CJ13" s="34" t="s">
        <v>2393</v>
      </c>
      <c r="CK13" s="33" t="s">
        <v>2394</v>
      </c>
      <c r="CL13" s="32" t="s">
        <v>2396</v>
      </c>
      <c r="CM13" s="34" t="s">
        <v>2397</v>
      </c>
      <c r="CN13" s="33" t="s">
        <v>2398</v>
      </c>
      <c r="CO13" s="32" t="s">
        <v>547</v>
      </c>
      <c r="CP13" s="34" t="s">
        <v>1792</v>
      </c>
      <c r="CQ13" s="33" t="s">
        <v>444</v>
      </c>
      <c r="CR13" s="32" t="s">
        <v>1680</v>
      </c>
      <c r="CS13" s="34" t="s">
        <v>2401</v>
      </c>
      <c r="CT13" s="33" t="s">
        <v>1682</v>
      </c>
      <c r="CU13" s="32" t="s">
        <v>2403</v>
      </c>
      <c r="CV13" s="34" t="s">
        <v>2404</v>
      </c>
      <c r="CW13" s="33" t="s">
        <v>2405</v>
      </c>
      <c r="CX13" s="32" t="s">
        <v>2407</v>
      </c>
      <c r="CY13" s="34" t="s">
        <v>2408</v>
      </c>
      <c r="CZ13" s="33" t="s">
        <v>2409</v>
      </c>
      <c r="DA13" s="32" t="s">
        <v>2411</v>
      </c>
      <c r="DB13" s="34" t="s">
        <v>2412</v>
      </c>
      <c r="DC13" s="33" t="s">
        <v>2413</v>
      </c>
      <c r="DD13" s="32" t="s">
        <v>2415</v>
      </c>
      <c r="DE13" s="34" t="s">
        <v>2416</v>
      </c>
      <c r="DF13" s="33" t="s">
        <v>2417</v>
      </c>
      <c r="DG13" s="32" t="s">
        <v>2419</v>
      </c>
      <c r="DH13" s="34" t="s">
        <v>2420</v>
      </c>
      <c r="DI13" s="33" t="s">
        <v>2421</v>
      </c>
      <c r="DJ13" s="32" t="s">
        <v>2423</v>
      </c>
      <c r="DK13" s="34" t="s">
        <v>2424</v>
      </c>
      <c r="DL13" s="33" t="s">
        <v>2425</v>
      </c>
      <c r="DM13" s="32" t="s">
        <v>2427</v>
      </c>
      <c r="DN13" s="34" t="s">
        <v>2428</v>
      </c>
      <c r="DO13" s="33" t="s">
        <v>2429</v>
      </c>
      <c r="DP13" s="32" t="s">
        <v>2431</v>
      </c>
      <c r="DQ13" s="34" t="s">
        <v>2432</v>
      </c>
      <c r="DR13" s="33" t="s">
        <v>2433</v>
      </c>
      <c r="DS13" s="32" t="s">
        <v>1838</v>
      </c>
      <c r="DT13" s="34" t="s">
        <v>2435</v>
      </c>
      <c r="DU13" s="33" t="s">
        <v>2436</v>
      </c>
      <c r="DV13" s="32" t="s">
        <v>508</v>
      </c>
      <c r="DW13" s="34" t="s">
        <v>1417</v>
      </c>
      <c r="DX13" s="33" t="s">
        <v>510</v>
      </c>
      <c r="DY13" s="32" t="s">
        <v>2439</v>
      </c>
      <c r="DZ13" s="34" t="s">
        <v>2440</v>
      </c>
      <c r="EA13" s="33" t="s">
        <v>2441</v>
      </c>
      <c r="EB13" s="32" t="s">
        <v>2443</v>
      </c>
      <c r="EC13" s="34" t="s">
        <v>2444</v>
      </c>
      <c r="ED13" s="33" t="s">
        <v>2445</v>
      </c>
      <c r="EE13" s="32" t="s">
        <v>368</v>
      </c>
      <c r="EF13" s="34" t="s">
        <v>572</v>
      </c>
      <c r="EG13" s="33" t="s">
        <v>370</v>
      </c>
      <c r="EH13" s="32" t="s">
        <v>2448</v>
      </c>
      <c r="EI13" s="34" t="s">
        <v>2449</v>
      </c>
      <c r="EJ13" s="33" t="s">
        <v>2450</v>
      </c>
      <c r="EK13" s="32" t="s">
        <v>2452</v>
      </c>
      <c r="EL13" s="34" t="s">
        <v>2453</v>
      </c>
      <c r="EM13" s="33" t="s">
        <v>2454</v>
      </c>
      <c r="EN13" s="32" t="s">
        <v>2456</v>
      </c>
      <c r="EO13" s="34" t="s">
        <v>2457</v>
      </c>
      <c r="EP13" s="33" t="s">
        <v>2458</v>
      </c>
      <c r="EQ13" s="32" t="s">
        <v>2460</v>
      </c>
      <c r="ER13" s="34" t="s">
        <v>2461</v>
      </c>
      <c r="ES13" s="33" t="s">
        <v>2462</v>
      </c>
      <c r="ET13" s="32" t="s">
        <v>3021</v>
      </c>
      <c r="EU13" s="34" t="s">
        <v>2464</v>
      </c>
      <c r="EV13" s="33" t="s">
        <v>2465</v>
      </c>
      <c r="EW13" s="32" t="s">
        <v>2467</v>
      </c>
      <c r="EX13" s="34" t="s">
        <v>2468</v>
      </c>
      <c r="EY13" s="33" t="s">
        <v>2469</v>
      </c>
      <c r="EZ13" s="32" t="s">
        <v>2471</v>
      </c>
      <c r="FA13" s="34" t="s">
        <v>2472</v>
      </c>
      <c r="FB13" s="33" t="s">
        <v>2473</v>
      </c>
      <c r="FC13" s="32" t="s">
        <v>2475</v>
      </c>
      <c r="FD13" s="34" t="s">
        <v>2476</v>
      </c>
      <c r="FE13" s="33" t="s">
        <v>2477</v>
      </c>
      <c r="FF13" s="32" t="s">
        <v>614</v>
      </c>
      <c r="FG13" s="34" t="s">
        <v>1340</v>
      </c>
      <c r="FH13" s="33" t="s">
        <v>616</v>
      </c>
      <c r="FI13" s="32" t="s">
        <v>2480</v>
      </c>
      <c r="FJ13" s="34" t="s">
        <v>2481</v>
      </c>
      <c r="FK13" s="33" t="s">
        <v>2482</v>
      </c>
      <c r="FL13" s="32" t="s">
        <v>2484</v>
      </c>
      <c r="FM13" s="34" t="s">
        <v>2485</v>
      </c>
      <c r="FN13" s="33" t="s">
        <v>2486</v>
      </c>
      <c r="FO13" s="32" t="s">
        <v>2488</v>
      </c>
      <c r="FP13" s="34" t="s">
        <v>2489</v>
      </c>
      <c r="FQ13" s="33" t="s">
        <v>2490</v>
      </c>
      <c r="FR13" s="32" t="s">
        <v>2492</v>
      </c>
      <c r="FS13" s="34" t="s">
        <v>2493</v>
      </c>
      <c r="FT13" s="33" t="s">
        <v>2494</v>
      </c>
      <c r="FU13" s="32" t="s">
        <v>2496</v>
      </c>
      <c r="FV13" s="34" t="s">
        <v>2497</v>
      </c>
      <c r="FW13" s="33" t="s">
        <v>2498</v>
      </c>
      <c r="FX13" s="32" t="s">
        <v>595</v>
      </c>
      <c r="FY13" s="34" t="s">
        <v>596</v>
      </c>
      <c r="FZ13" s="33" t="s">
        <v>710</v>
      </c>
      <c r="GA13" s="32" t="s">
        <v>943</v>
      </c>
      <c r="GB13" s="34" t="s">
        <v>2501</v>
      </c>
      <c r="GC13" s="33" t="s">
        <v>2502</v>
      </c>
      <c r="GD13" s="32" t="s">
        <v>2504</v>
      </c>
      <c r="GE13" s="34" t="s">
        <v>2505</v>
      </c>
      <c r="GF13" s="33" t="s">
        <v>2506</v>
      </c>
      <c r="GG13" s="32" t="s">
        <v>2508</v>
      </c>
      <c r="GH13" s="34" t="s">
        <v>2509</v>
      </c>
      <c r="GI13" s="33" t="s">
        <v>2510</v>
      </c>
      <c r="GJ13" s="32" t="s">
        <v>2512</v>
      </c>
      <c r="GK13" s="34" t="s">
        <v>2513</v>
      </c>
      <c r="GL13" s="33" t="s">
        <v>2514</v>
      </c>
      <c r="GM13" s="32" t="s">
        <v>2516</v>
      </c>
      <c r="GN13" s="34" t="s">
        <v>2517</v>
      </c>
      <c r="GO13" s="33" t="s">
        <v>2518</v>
      </c>
      <c r="GP13" s="32" t="s">
        <v>2520</v>
      </c>
      <c r="GQ13" s="34" t="s">
        <v>2521</v>
      </c>
      <c r="GR13" s="33" t="s">
        <v>2522</v>
      </c>
      <c r="GS13" s="32" t="s">
        <v>2524</v>
      </c>
      <c r="GT13" s="34" t="s">
        <v>2525</v>
      </c>
      <c r="GU13" s="33" t="s">
        <v>2526</v>
      </c>
      <c r="GV13" s="32" t="s">
        <v>2263</v>
      </c>
      <c r="GW13" s="34" t="s">
        <v>2264</v>
      </c>
      <c r="GX13" s="33" t="s">
        <v>2528</v>
      </c>
      <c r="GY13" s="32" t="s">
        <v>418</v>
      </c>
      <c r="GZ13" s="34" t="s">
        <v>2530</v>
      </c>
      <c r="HA13" s="33" t="s">
        <v>2531</v>
      </c>
      <c r="HB13" s="32" t="s">
        <v>1504</v>
      </c>
      <c r="HC13" s="34" t="s">
        <v>2533</v>
      </c>
      <c r="HD13" s="33" t="s">
        <v>2534</v>
      </c>
      <c r="HE13" s="32" t="s">
        <v>2536</v>
      </c>
      <c r="HF13" s="34" t="s">
        <v>2537</v>
      </c>
      <c r="HG13" s="33" t="s">
        <v>2538</v>
      </c>
      <c r="HH13" s="32" t="s">
        <v>2540</v>
      </c>
      <c r="HI13" s="34" t="s">
        <v>2541</v>
      </c>
      <c r="HJ13" s="33" t="s">
        <v>2542</v>
      </c>
      <c r="HK13" s="32" t="s">
        <v>2403</v>
      </c>
      <c r="HL13" s="34" t="s">
        <v>2544</v>
      </c>
      <c r="HM13" s="33" t="s">
        <v>2545</v>
      </c>
      <c r="HN13" s="32" t="s">
        <v>2547</v>
      </c>
      <c r="HO13" s="34" t="s">
        <v>2548</v>
      </c>
      <c r="HP13" s="33" t="s">
        <v>2549</v>
      </c>
      <c r="HQ13" s="32" t="s">
        <v>2551</v>
      </c>
      <c r="HR13" s="34" t="s">
        <v>2552</v>
      </c>
      <c r="HS13" s="33" t="s">
        <v>2545</v>
      </c>
      <c r="HT13" s="32" t="s">
        <v>2554</v>
      </c>
      <c r="HU13" s="34" t="s">
        <v>2555</v>
      </c>
      <c r="HV13" s="33" t="s">
        <v>2556</v>
      </c>
      <c r="HW13" s="32" t="s">
        <v>3022</v>
      </c>
      <c r="HX13" s="34" t="s">
        <v>2558</v>
      </c>
      <c r="HY13" s="33" t="s">
        <v>2559</v>
      </c>
      <c r="HZ13" s="32" t="s">
        <v>2561</v>
      </c>
      <c r="IA13" s="34" t="s">
        <v>2562</v>
      </c>
      <c r="IB13" s="33" t="s">
        <v>370</v>
      </c>
      <c r="IC13" s="32" t="s">
        <v>2564</v>
      </c>
      <c r="ID13" s="34" t="s">
        <v>2565</v>
      </c>
      <c r="IE13" s="33" t="s">
        <v>2566</v>
      </c>
      <c r="IF13" s="32" t="s">
        <v>2540</v>
      </c>
      <c r="IG13" s="34" t="s">
        <v>2541</v>
      </c>
      <c r="IH13" s="33" t="s">
        <v>2542</v>
      </c>
      <c r="II13" s="32" t="s">
        <v>2569</v>
      </c>
      <c r="IJ13" s="34" t="s">
        <v>2570</v>
      </c>
      <c r="IK13" s="33" t="s">
        <v>2571</v>
      </c>
      <c r="IL13" s="32" t="s">
        <v>2573</v>
      </c>
      <c r="IM13" s="34" t="s">
        <v>2574</v>
      </c>
      <c r="IN13" s="33" t="s">
        <v>2575</v>
      </c>
      <c r="IO13" s="32" t="s">
        <v>2577</v>
      </c>
      <c r="IP13" s="34" t="s">
        <v>2578</v>
      </c>
      <c r="IQ13" s="33" t="s">
        <v>2579</v>
      </c>
      <c r="IR13" s="32" t="s">
        <v>1507</v>
      </c>
      <c r="IS13" s="34" t="s">
        <v>1508</v>
      </c>
      <c r="IT13" s="33" t="s">
        <v>2581</v>
      </c>
      <c r="IU13" s="32" t="s">
        <v>2583</v>
      </c>
      <c r="IV13" s="34" t="s">
        <v>2584</v>
      </c>
      <c r="IW13" s="33" t="s">
        <v>2585</v>
      </c>
      <c r="IX13" s="32"/>
      <c r="IY13" s="34"/>
      <c r="IZ13" s="33"/>
      <c r="JA13" s="32" t="s">
        <v>2588</v>
      </c>
      <c r="JB13" s="34" t="s">
        <v>2589</v>
      </c>
      <c r="JC13" s="33" t="s">
        <v>2590</v>
      </c>
      <c r="JD13" s="32" t="s">
        <v>2592</v>
      </c>
      <c r="JE13" s="34" t="s">
        <v>2593</v>
      </c>
      <c r="JF13" s="33" t="s">
        <v>2594</v>
      </c>
      <c r="JG13" s="32" t="s">
        <v>2596</v>
      </c>
      <c r="JH13" s="34" t="s">
        <v>2597</v>
      </c>
      <c r="JI13" s="33" t="s">
        <v>2598</v>
      </c>
      <c r="JJ13" s="32" t="s">
        <v>2600</v>
      </c>
      <c r="JK13" s="34" t="s">
        <v>2601</v>
      </c>
      <c r="JL13" s="33" t="s">
        <v>2602</v>
      </c>
      <c r="JM13" s="32" t="s">
        <v>2604</v>
      </c>
      <c r="JN13" s="34" t="s">
        <v>2605</v>
      </c>
      <c r="JO13" s="33" t="s">
        <v>2606</v>
      </c>
      <c r="JP13" s="32" t="s">
        <v>2520</v>
      </c>
      <c r="JQ13" s="34" t="s">
        <v>2521</v>
      </c>
      <c r="JR13" s="33" t="s">
        <v>2607</v>
      </c>
      <c r="JS13" s="32" t="s">
        <v>614</v>
      </c>
      <c r="JT13" s="34" t="s">
        <v>1340</v>
      </c>
      <c r="JU13" s="33" t="s">
        <v>2609</v>
      </c>
      <c r="JV13" s="32" t="s">
        <v>2611</v>
      </c>
      <c r="JW13" s="34" t="s">
        <v>2612</v>
      </c>
      <c r="JX13" s="33" t="s">
        <v>2613</v>
      </c>
      <c r="JY13" s="32" t="s">
        <v>2615</v>
      </c>
      <c r="JZ13" s="34" t="s">
        <v>2616</v>
      </c>
      <c r="KA13" s="33" t="s">
        <v>2617</v>
      </c>
      <c r="KB13" s="32" t="s">
        <v>2619</v>
      </c>
      <c r="KC13" s="34" t="s">
        <v>2620</v>
      </c>
      <c r="KD13" s="33" t="s">
        <v>2621</v>
      </c>
      <c r="KE13" s="32" t="s">
        <v>2623</v>
      </c>
      <c r="KF13" s="34" t="s">
        <v>2624</v>
      </c>
      <c r="KG13" s="33" t="s">
        <v>2625</v>
      </c>
      <c r="KH13" s="37" t="s">
        <v>2627</v>
      </c>
      <c r="KI13" s="38" t="s">
        <v>2628</v>
      </c>
      <c r="KJ13" s="38" t="s">
        <v>2629</v>
      </c>
      <c r="KK13" s="37" t="s">
        <v>508</v>
      </c>
      <c r="KL13" s="38" t="s">
        <v>1417</v>
      </c>
      <c r="KM13" s="38" t="s">
        <v>510</v>
      </c>
      <c r="KN13" s="37" t="s">
        <v>3023</v>
      </c>
      <c r="KO13" s="38" t="s">
        <v>2632</v>
      </c>
      <c r="KP13" s="38" t="s">
        <v>2633</v>
      </c>
      <c r="KQ13" s="37" t="s">
        <v>2635</v>
      </c>
      <c r="KR13" s="38" t="s">
        <v>2636</v>
      </c>
      <c r="KS13" s="38" t="s">
        <v>2637</v>
      </c>
      <c r="KT13" s="37" t="s">
        <v>2639</v>
      </c>
      <c r="KU13" s="38" t="s">
        <v>2640</v>
      </c>
      <c r="KV13" s="38" t="s">
        <v>2641</v>
      </c>
      <c r="KW13" s="37" t="s">
        <v>2643</v>
      </c>
      <c r="KX13" s="38" t="s">
        <v>2644</v>
      </c>
      <c r="KY13" s="38" t="s">
        <v>2645</v>
      </c>
      <c r="KZ13" s="37" t="s">
        <v>2647</v>
      </c>
      <c r="LA13" s="38" t="s">
        <v>2648</v>
      </c>
      <c r="LB13" s="38" t="s">
        <v>2649</v>
      </c>
      <c r="LC13" s="37" t="s">
        <v>3024</v>
      </c>
      <c r="LD13" s="38" t="s">
        <v>3025</v>
      </c>
      <c r="LE13" s="38" t="s">
        <v>2651</v>
      </c>
      <c r="LF13" s="37" t="s">
        <v>2653</v>
      </c>
      <c r="LG13" s="38" t="s">
        <v>2654</v>
      </c>
      <c r="LH13" s="38" t="s">
        <v>2655</v>
      </c>
      <c r="LI13" s="37" t="s">
        <v>2657</v>
      </c>
      <c r="LJ13" s="38" t="s">
        <v>2658</v>
      </c>
      <c r="LK13" s="38" t="s">
        <v>2659</v>
      </c>
      <c r="LL13" s="37" t="s">
        <v>2661</v>
      </c>
      <c r="LM13" s="38" t="s">
        <v>2662</v>
      </c>
      <c r="LN13" s="38" t="s">
        <v>2663</v>
      </c>
      <c r="LO13" s="37" t="s">
        <v>2665</v>
      </c>
      <c r="LP13" s="38" t="s">
        <v>2666</v>
      </c>
      <c r="LQ13" s="38" t="s">
        <v>2667</v>
      </c>
      <c r="LR13" s="37" t="s">
        <v>2669</v>
      </c>
      <c r="LS13" s="38" t="s">
        <v>2670</v>
      </c>
      <c r="LT13" s="38" t="s">
        <v>2671</v>
      </c>
      <c r="LU13" s="37" t="s">
        <v>2673</v>
      </c>
      <c r="LV13" s="38" t="s">
        <v>2674</v>
      </c>
      <c r="LW13" s="38" t="s">
        <v>2675</v>
      </c>
      <c r="LX13" s="37" t="s">
        <v>2677</v>
      </c>
      <c r="LY13" s="38" t="s">
        <v>2678</v>
      </c>
      <c r="LZ13" s="38" t="s">
        <v>2679</v>
      </c>
      <c r="MA13" s="37" t="s">
        <v>3026</v>
      </c>
      <c r="MB13" s="38" t="s">
        <v>2681</v>
      </c>
      <c r="MC13" s="38" t="s">
        <v>2682</v>
      </c>
      <c r="MD13" s="37" t="s">
        <v>2684</v>
      </c>
      <c r="ME13" s="38" t="s">
        <v>2685</v>
      </c>
      <c r="MF13" s="38" t="s">
        <v>2686</v>
      </c>
      <c r="MG13" s="37" t="s">
        <v>2688</v>
      </c>
      <c r="MH13" s="38" t="s">
        <v>2689</v>
      </c>
      <c r="MI13" s="38" t="s">
        <v>2690</v>
      </c>
      <c r="MJ13" s="37" t="s">
        <v>2692</v>
      </c>
      <c r="MK13" s="38" t="s">
        <v>2693</v>
      </c>
      <c r="ML13" s="38" t="s">
        <v>2694</v>
      </c>
      <c r="MM13" s="37" t="s">
        <v>2696</v>
      </c>
      <c r="MN13" s="38" t="s">
        <v>2697</v>
      </c>
      <c r="MO13" s="38" t="s">
        <v>2698</v>
      </c>
      <c r="MP13" s="37" t="s">
        <v>380</v>
      </c>
      <c r="MQ13" s="38" t="s">
        <v>951</v>
      </c>
      <c r="MR13" s="38" t="s">
        <v>662</v>
      </c>
      <c r="MS13" s="37" t="s">
        <v>2701</v>
      </c>
      <c r="MT13" s="38" t="s">
        <v>2702</v>
      </c>
      <c r="MU13" s="38" t="s">
        <v>2703</v>
      </c>
      <c r="MV13" s="37" t="s">
        <v>2705</v>
      </c>
      <c r="MW13" s="38" t="s">
        <v>2706</v>
      </c>
      <c r="MX13" s="38" t="s">
        <v>2707</v>
      </c>
      <c r="MY13" s="37" t="s">
        <v>2709</v>
      </c>
      <c r="MZ13" s="38" t="s">
        <v>2710</v>
      </c>
      <c r="NA13" s="38" t="s">
        <v>2711</v>
      </c>
      <c r="NB13" s="37" t="s">
        <v>2713</v>
      </c>
      <c r="NC13" s="38" t="s">
        <v>2714</v>
      </c>
      <c r="ND13" s="38" t="s">
        <v>2715</v>
      </c>
      <c r="NE13" s="37" t="s">
        <v>2717</v>
      </c>
      <c r="NF13" s="38" t="s">
        <v>2718</v>
      </c>
      <c r="NG13" s="38" t="s">
        <v>2719</v>
      </c>
      <c r="NH13" s="37" t="s">
        <v>2721</v>
      </c>
      <c r="NI13" s="38" t="s">
        <v>2722</v>
      </c>
      <c r="NJ13" s="38" t="s">
        <v>2723</v>
      </c>
      <c r="NK13" s="37" t="s">
        <v>2725</v>
      </c>
      <c r="NL13" s="38" t="s">
        <v>2726</v>
      </c>
      <c r="NM13" s="38" t="s">
        <v>2727</v>
      </c>
      <c r="NN13" s="37" t="s">
        <v>2729</v>
      </c>
      <c r="NO13" s="38" t="s">
        <v>2730</v>
      </c>
      <c r="NP13" s="38" t="s">
        <v>2731</v>
      </c>
      <c r="NQ13" s="37" t="s">
        <v>2733</v>
      </c>
      <c r="NR13" s="38" t="s">
        <v>2734</v>
      </c>
      <c r="NS13" s="38" t="s">
        <v>2735</v>
      </c>
      <c r="NT13" s="37" t="s">
        <v>2737</v>
      </c>
      <c r="NU13" s="38" t="s">
        <v>2738</v>
      </c>
      <c r="NV13" s="38" t="s">
        <v>2739</v>
      </c>
      <c r="NW13" s="37" t="s">
        <v>2741</v>
      </c>
      <c r="NX13" s="38" t="s">
        <v>2742</v>
      </c>
      <c r="NY13" s="38" t="s">
        <v>2743</v>
      </c>
      <c r="NZ13" s="37" t="s">
        <v>2745</v>
      </c>
      <c r="OA13" s="38" t="s">
        <v>2746</v>
      </c>
      <c r="OB13" s="38" t="s">
        <v>2747</v>
      </c>
      <c r="OC13" s="37" t="s">
        <v>2749</v>
      </c>
      <c r="OD13" s="38" t="s">
        <v>2750</v>
      </c>
      <c r="OE13" s="38" t="s">
        <v>2751</v>
      </c>
      <c r="OF13" s="37" t="s">
        <v>2753</v>
      </c>
      <c r="OG13" s="38" t="s">
        <v>2754</v>
      </c>
      <c r="OH13" s="38" t="s">
        <v>2755</v>
      </c>
      <c r="OI13" s="37" t="s">
        <v>2757</v>
      </c>
      <c r="OJ13" s="38" t="s">
        <v>2758</v>
      </c>
      <c r="OK13" s="38" t="s">
        <v>2759</v>
      </c>
      <c r="OL13" s="37" t="s">
        <v>2761</v>
      </c>
      <c r="OM13" s="38" t="s">
        <v>2762</v>
      </c>
      <c r="ON13" s="38" t="s">
        <v>2763</v>
      </c>
      <c r="OO13" s="37" t="s">
        <v>2765</v>
      </c>
      <c r="OP13" s="38" t="s">
        <v>2766</v>
      </c>
      <c r="OQ13" s="38" t="s">
        <v>2767</v>
      </c>
      <c r="OR13" s="37" t="s">
        <v>2769</v>
      </c>
      <c r="OS13" s="38" t="s">
        <v>2770</v>
      </c>
      <c r="OT13" s="38" t="s">
        <v>2771</v>
      </c>
      <c r="OU13" s="37" t="s">
        <v>3027</v>
      </c>
      <c r="OV13" s="38" t="s">
        <v>2773</v>
      </c>
      <c r="OW13" s="38" t="s">
        <v>2774</v>
      </c>
      <c r="OX13" s="37" t="s">
        <v>2776</v>
      </c>
      <c r="OY13" s="38" t="s">
        <v>2777</v>
      </c>
      <c r="OZ13" s="38" t="s">
        <v>2778</v>
      </c>
      <c r="PA13" s="37" t="s">
        <v>2780</v>
      </c>
      <c r="PB13" s="38" t="s">
        <v>2781</v>
      </c>
      <c r="PC13" s="38" t="s">
        <v>2782</v>
      </c>
      <c r="PD13" s="37" t="s">
        <v>2784</v>
      </c>
      <c r="PE13" s="38" t="s">
        <v>2785</v>
      </c>
      <c r="PF13" s="38" t="s">
        <v>2786</v>
      </c>
      <c r="PG13" s="37" t="s">
        <v>2788</v>
      </c>
      <c r="PH13" s="38" t="s">
        <v>2789</v>
      </c>
      <c r="PI13" s="38" t="s">
        <v>2790</v>
      </c>
      <c r="PJ13" s="37" t="s">
        <v>3028</v>
      </c>
      <c r="PK13" s="38" t="s">
        <v>2792</v>
      </c>
      <c r="PL13" s="38" t="s">
        <v>2793</v>
      </c>
      <c r="PM13" s="37" t="s">
        <v>2795</v>
      </c>
      <c r="PN13" s="38" t="s">
        <v>2796</v>
      </c>
      <c r="PO13" s="38" t="s">
        <v>2797</v>
      </c>
      <c r="PP13" s="37" t="s">
        <v>2799</v>
      </c>
      <c r="PQ13" s="39" t="s">
        <v>2800</v>
      </c>
      <c r="PR13" s="39" t="s">
        <v>2801</v>
      </c>
      <c r="PS13" s="37" t="s">
        <v>2803</v>
      </c>
      <c r="PT13" s="38" t="s">
        <v>2804</v>
      </c>
      <c r="PU13" s="38" t="s">
        <v>2805</v>
      </c>
      <c r="PV13" s="37" t="s">
        <v>2807</v>
      </c>
      <c r="PW13" s="38" t="s">
        <v>2808</v>
      </c>
      <c r="PX13" s="38" t="s">
        <v>2809</v>
      </c>
      <c r="PY13" s="37" t="s">
        <v>2811</v>
      </c>
      <c r="PZ13" s="38" t="s">
        <v>2812</v>
      </c>
      <c r="QA13" s="38" t="s">
        <v>2813</v>
      </c>
      <c r="QB13" s="37" t="s">
        <v>2815</v>
      </c>
      <c r="QC13" s="38" t="s">
        <v>2816</v>
      </c>
      <c r="QD13" s="38" t="s">
        <v>2817</v>
      </c>
      <c r="QE13" s="37" t="s">
        <v>2819</v>
      </c>
      <c r="QF13" s="38" t="s">
        <v>2820</v>
      </c>
      <c r="QG13" s="38" t="s">
        <v>2821</v>
      </c>
      <c r="QH13" s="37" t="s">
        <v>2823</v>
      </c>
      <c r="QI13" s="38" t="s">
        <v>2824</v>
      </c>
      <c r="QJ13" s="38" t="s">
        <v>2825</v>
      </c>
      <c r="QK13" s="37" t="s">
        <v>2827</v>
      </c>
      <c r="QL13" s="38" t="s">
        <v>2828</v>
      </c>
      <c r="QM13" s="38" t="s">
        <v>2829</v>
      </c>
      <c r="QN13" s="37" t="s">
        <v>2160</v>
      </c>
      <c r="QO13" s="38" t="s">
        <v>2830</v>
      </c>
      <c r="QP13" s="38" t="s">
        <v>2831</v>
      </c>
      <c r="QQ13" s="37" t="s">
        <v>380</v>
      </c>
      <c r="QR13" s="38" t="s">
        <v>951</v>
      </c>
      <c r="QS13" s="38" t="s">
        <v>662</v>
      </c>
      <c r="QT13" s="37" t="s">
        <v>2834</v>
      </c>
      <c r="QU13" s="38" t="s">
        <v>2835</v>
      </c>
      <c r="QV13" s="38" t="s">
        <v>2836</v>
      </c>
      <c r="QW13" s="37" t="s">
        <v>2838</v>
      </c>
      <c r="QX13" s="38" t="s">
        <v>2839</v>
      </c>
      <c r="QY13" s="38" t="s">
        <v>2840</v>
      </c>
      <c r="QZ13" s="37" t="s">
        <v>2842</v>
      </c>
      <c r="RA13" s="38" t="s">
        <v>2843</v>
      </c>
      <c r="RB13" s="38" t="s">
        <v>2844</v>
      </c>
      <c r="RC13" s="37" t="s">
        <v>2846</v>
      </c>
      <c r="RD13" s="38" t="s">
        <v>2847</v>
      </c>
      <c r="RE13" s="38" t="s">
        <v>2848</v>
      </c>
      <c r="RF13" s="37" t="s">
        <v>2850</v>
      </c>
      <c r="RG13" s="38" t="s">
        <v>2851</v>
      </c>
      <c r="RH13" s="38" t="s">
        <v>2852</v>
      </c>
      <c r="RI13" s="37" t="s">
        <v>2854</v>
      </c>
      <c r="RJ13" s="38" t="s">
        <v>2855</v>
      </c>
      <c r="RK13" s="38" t="s">
        <v>2856</v>
      </c>
      <c r="RL13" s="37" t="s">
        <v>2858</v>
      </c>
      <c r="RM13" s="38" t="s">
        <v>2859</v>
      </c>
      <c r="RN13" s="38" t="s">
        <v>2860</v>
      </c>
      <c r="RO13" s="37" t="s">
        <v>2862</v>
      </c>
      <c r="RP13" s="38" t="s">
        <v>2863</v>
      </c>
      <c r="RQ13" s="38" t="s">
        <v>2864</v>
      </c>
      <c r="RR13" s="37" t="s">
        <v>2866</v>
      </c>
      <c r="RS13" s="38" t="s">
        <v>2867</v>
      </c>
      <c r="RT13" s="38" t="s">
        <v>2868</v>
      </c>
      <c r="RU13" s="37" t="s">
        <v>2870</v>
      </c>
      <c r="RV13" s="38" t="s">
        <v>2871</v>
      </c>
      <c r="RW13" s="38" t="s">
        <v>2872</v>
      </c>
      <c r="RX13" s="37" t="s">
        <v>2874</v>
      </c>
      <c r="RY13" s="38" t="s">
        <v>2875</v>
      </c>
      <c r="RZ13" s="38" t="s">
        <v>2876</v>
      </c>
      <c r="SA13" s="37" t="s">
        <v>2878</v>
      </c>
      <c r="SB13" s="38" t="s">
        <v>2879</v>
      </c>
      <c r="SC13" s="38" t="s">
        <v>2880</v>
      </c>
      <c r="SD13" s="37" t="s">
        <v>2882</v>
      </c>
      <c r="SE13" s="38" t="s">
        <v>2883</v>
      </c>
      <c r="SF13" s="38" t="s">
        <v>2884</v>
      </c>
      <c r="SG13" s="37" t="s">
        <v>2886</v>
      </c>
      <c r="SH13" s="38" t="s">
        <v>2887</v>
      </c>
      <c r="SI13" s="38" t="s">
        <v>2888</v>
      </c>
      <c r="SJ13" s="37" t="s">
        <v>2890</v>
      </c>
      <c r="SK13" s="38" t="s">
        <v>2891</v>
      </c>
      <c r="SL13" s="38" t="s">
        <v>3029</v>
      </c>
      <c r="SM13" s="37" t="s">
        <v>2893</v>
      </c>
      <c r="SN13" s="38" t="s">
        <v>2894</v>
      </c>
      <c r="SO13" s="38" t="s">
        <v>2895</v>
      </c>
      <c r="SP13" s="37" t="s">
        <v>2896</v>
      </c>
      <c r="SQ13" s="38" t="s">
        <v>2897</v>
      </c>
      <c r="SR13" s="38" t="s">
        <v>2898</v>
      </c>
      <c r="SS13" s="37" t="s">
        <v>2900</v>
      </c>
      <c r="ST13" s="38" t="s">
        <v>2901</v>
      </c>
      <c r="SU13" s="38" t="s">
        <v>2902</v>
      </c>
      <c r="SV13" s="37" t="s">
        <v>2890</v>
      </c>
      <c r="SW13" s="38" t="s">
        <v>2891</v>
      </c>
      <c r="SX13" s="38" t="s">
        <v>2904</v>
      </c>
      <c r="SY13" s="37" t="s">
        <v>2906</v>
      </c>
      <c r="SZ13" s="38" t="s">
        <v>2907</v>
      </c>
      <c r="TA13" s="38" t="s">
        <v>2908</v>
      </c>
      <c r="TB13" s="37" t="s">
        <v>2910</v>
      </c>
      <c r="TC13" s="38" t="s">
        <v>2911</v>
      </c>
      <c r="TD13" s="38" t="s">
        <v>2912</v>
      </c>
      <c r="TE13" s="37" t="s">
        <v>2914</v>
      </c>
      <c r="TF13" s="38" t="s">
        <v>2915</v>
      </c>
      <c r="TG13" s="38" t="s">
        <v>2916</v>
      </c>
      <c r="TH13" s="37" t="s">
        <v>2918</v>
      </c>
      <c r="TI13" s="38" t="s">
        <v>2919</v>
      </c>
      <c r="TJ13" s="38" t="s">
        <v>2920</v>
      </c>
      <c r="TK13" s="37" t="s">
        <v>2922</v>
      </c>
      <c r="TL13" s="38" t="s">
        <v>2923</v>
      </c>
      <c r="TM13" s="38" t="s">
        <v>2924</v>
      </c>
      <c r="TN13" s="37" t="s">
        <v>2926</v>
      </c>
      <c r="TO13" s="38" t="s">
        <v>2927</v>
      </c>
      <c r="TP13" s="38" t="s">
        <v>2928</v>
      </c>
      <c r="TQ13" s="37" t="s">
        <v>508</v>
      </c>
      <c r="TR13" s="38" t="s">
        <v>2930</v>
      </c>
      <c r="TS13" s="38" t="s">
        <v>2931</v>
      </c>
      <c r="TT13" s="37" t="s">
        <v>2933</v>
      </c>
      <c r="TU13" s="38" t="s">
        <v>2934</v>
      </c>
      <c r="TV13" s="38" t="s">
        <v>2935</v>
      </c>
      <c r="TW13" s="37" t="s">
        <v>2937</v>
      </c>
      <c r="TX13" s="38" t="s">
        <v>2938</v>
      </c>
      <c r="TY13" s="38" t="s">
        <v>2939</v>
      </c>
      <c r="TZ13" s="37" t="s">
        <v>2941</v>
      </c>
      <c r="UA13" s="38" t="s">
        <v>2942</v>
      </c>
      <c r="UB13" s="38" t="s">
        <v>2943</v>
      </c>
      <c r="UC13" s="37" t="s">
        <v>2945</v>
      </c>
      <c r="UD13" s="38" t="s">
        <v>2946</v>
      </c>
      <c r="UE13" s="38" t="s">
        <v>2947</v>
      </c>
      <c r="UF13" s="37" t="s">
        <v>2949</v>
      </c>
      <c r="UG13" s="38" t="s">
        <v>2950</v>
      </c>
      <c r="UH13" s="38" t="s">
        <v>2951</v>
      </c>
      <c r="UI13" s="37" t="s">
        <v>1336</v>
      </c>
      <c r="UJ13" s="38" t="s">
        <v>494</v>
      </c>
      <c r="UK13" s="38" t="s">
        <v>2953</v>
      </c>
      <c r="UL13" s="37" t="s">
        <v>2955</v>
      </c>
      <c r="UM13" s="38" t="s">
        <v>2956</v>
      </c>
      <c r="UN13" s="38" t="s">
        <v>2957</v>
      </c>
      <c r="UO13" s="37" t="s">
        <v>2959</v>
      </c>
      <c r="UP13" s="38" t="s">
        <v>2960</v>
      </c>
      <c r="UQ13" s="38" t="s">
        <v>2961</v>
      </c>
      <c r="UR13" s="37" t="s">
        <v>1569</v>
      </c>
      <c r="US13" s="38" t="s">
        <v>2963</v>
      </c>
      <c r="UT13" s="38" t="s">
        <v>2964</v>
      </c>
      <c r="UU13" s="37" t="s">
        <v>2966</v>
      </c>
      <c r="UV13" s="38" t="s">
        <v>2967</v>
      </c>
      <c r="UW13" s="38" t="s">
        <v>2968</v>
      </c>
      <c r="UX13" s="37" t="s">
        <v>1569</v>
      </c>
      <c r="UY13" s="38" t="s">
        <v>2970</v>
      </c>
      <c r="UZ13" s="38" t="s">
        <v>2971</v>
      </c>
      <c r="VA13" s="37" t="s">
        <v>595</v>
      </c>
      <c r="VB13" s="38" t="s">
        <v>2973</v>
      </c>
      <c r="VC13" s="38" t="s">
        <v>2974</v>
      </c>
      <c r="VD13" s="37" t="s">
        <v>595</v>
      </c>
      <c r="VE13" s="38" t="s">
        <v>2976</v>
      </c>
      <c r="VF13" s="38" t="s">
        <v>2977</v>
      </c>
      <c r="VG13" s="37" t="s">
        <v>614</v>
      </c>
      <c r="VH13" s="38" t="s">
        <v>447</v>
      </c>
      <c r="VI13" s="38" t="s">
        <v>2977</v>
      </c>
      <c r="VJ13" s="37" t="s">
        <v>2980</v>
      </c>
      <c r="VK13" s="38" t="s">
        <v>2981</v>
      </c>
      <c r="VL13" s="38" t="s">
        <v>612</v>
      </c>
      <c r="VM13" s="37" t="s">
        <v>2983</v>
      </c>
      <c r="VN13" s="38" t="s">
        <v>2984</v>
      </c>
      <c r="VO13" s="38" t="s">
        <v>2985</v>
      </c>
      <c r="VP13" s="37" t="s">
        <v>2854</v>
      </c>
      <c r="VQ13" s="38" t="s">
        <v>2855</v>
      </c>
      <c r="VR13" s="38" t="s">
        <v>2856</v>
      </c>
      <c r="VS13" s="18" t="s">
        <v>2988</v>
      </c>
      <c r="VT13" s="19" t="s">
        <v>2989</v>
      </c>
      <c r="VU13" s="20" t="s">
        <v>2990</v>
      </c>
      <c r="VV13" s="37" t="s">
        <v>2992</v>
      </c>
      <c r="VW13" s="38" t="s">
        <v>2984</v>
      </c>
      <c r="VX13" s="38" t="s">
        <v>2985</v>
      </c>
      <c r="VY13" s="37" t="s">
        <v>595</v>
      </c>
      <c r="VZ13" s="38" t="s">
        <v>2976</v>
      </c>
      <c r="WA13" s="38" t="s">
        <v>2994</v>
      </c>
      <c r="WB13" s="37" t="s">
        <v>2996</v>
      </c>
      <c r="WC13" s="38" t="s">
        <v>2997</v>
      </c>
      <c r="WD13" s="38" t="s">
        <v>2998</v>
      </c>
      <c r="WE13" s="37" t="s">
        <v>3030</v>
      </c>
      <c r="WF13" s="38" t="s">
        <v>3000</v>
      </c>
      <c r="WG13" s="38" t="s">
        <v>3001</v>
      </c>
      <c r="WH13" s="37" t="s">
        <v>3031</v>
      </c>
      <c r="WI13" s="38" t="s">
        <v>3003</v>
      </c>
      <c r="WJ13" s="38" t="s">
        <v>3004</v>
      </c>
      <c r="WK13" s="37" t="s">
        <v>3006</v>
      </c>
      <c r="WL13" s="38" t="s">
        <v>3007</v>
      </c>
      <c r="WM13" s="38" t="s">
        <v>3008</v>
      </c>
      <c r="WN13" s="37" t="s">
        <v>3010</v>
      </c>
      <c r="WO13" s="38" t="s">
        <v>3011</v>
      </c>
      <c r="WP13" s="38" t="s">
        <v>3012</v>
      </c>
      <c r="WQ13" s="37" t="s">
        <v>595</v>
      </c>
      <c r="WR13" s="38" t="s">
        <v>596</v>
      </c>
      <c r="WS13" s="38" t="s">
        <v>2393</v>
      </c>
      <c r="WT13" s="37" t="s">
        <v>3015</v>
      </c>
      <c r="WU13" s="38" t="s">
        <v>3016</v>
      </c>
      <c r="WV13" s="38" t="s">
        <v>3017</v>
      </c>
    </row>
    <row r="14" spans="1:620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78" t="s">
        <v>316</v>
      </c>
      <c r="B39" s="79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" customHeight="1" x14ac:dyDescent="0.3">
      <c r="A40" s="80" t="s">
        <v>3076</v>
      </c>
      <c r="B40" s="81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3">
      <c r="B42" s="12" t="s">
        <v>3047</v>
      </c>
    </row>
    <row r="43" spans="1:620" x14ac:dyDescent="0.3">
      <c r="B43" t="s">
        <v>3048</v>
      </c>
      <c r="C43" t="s">
        <v>3049</v>
      </c>
      <c r="D43" s="45">
        <f>(C40+F40+I40+L40+O40+R40+U40+X40+AA40+AD40+AG40+AJ40+AM40+AP40+AS40+AV40+AY40+BB40+BE40+BH40+BK40+BN40+BQ40+BT40+BW40)/25</f>
        <v>0</v>
      </c>
    </row>
    <row r="44" spans="1:620" x14ac:dyDescent="0.3">
      <c r="B44" t="s">
        <v>3050</v>
      </c>
      <c r="C44" t="s">
        <v>3049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3051</v>
      </c>
      <c r="C45" t="s">
        <v>3049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3048</v>
      </c>
      <c r="C47" t="s">
        <v>3052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3050</v>
      </c>
      <c r="C48" t="s">
        <v>3052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3051</v>
      </c>
      <c r="C49" t="s">
        <v>3052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3048</v>
      </c>
      <c r="C51" t="s">
        <v>3054</v>
      </c>
      <c r="D51">
        <f>(HZ40+IC40+IF40+II40+IL40+IO40+IR40+IU40+IX40+JA40+JD40+JG40+JJ40+JM40+JP40)/15</f>
        <v>0</v>
      </c>
    </row>
    <row r="52" spans="2:4" x14ac:dyDescent="0.3">
      <c r="B52" t="s">
        <v>3050</v>
      </c>
      <c r="C52" t="s">
        <v>3054</v>
      </c>
      <c r="D52">
        <f>(IA40+ID40+IG40+IJ40+IM40+IP40+IS40+IV40+IY40+JB40+JE40+JH40+JK40+JN40+JQ40)/15</f>
        <v>0</v>
      </c>
    </row>
    <row r="53" spans="2:4" x14ac:dyDescent="0.3">
      <c r="B53" t="s">
        <v>3051</v>
      </c>
      <c r="C53" t="s">
        <v>3054</v>
      </c>
      <c r="D53">
        <f>(IB40+IE40+IH40+IK40+IN40+IQ40+IT40+IW40+IZ40+JC40+JF40+JI40+JL40+JO40+JR40)/15</f>
        <v>0</v>
      </c>
    </row>
    <row r="55" spans="2:4" x14ac:dyDescent="0.3">
      <c r="B55" t="s">
        <v>3048</v>
      </c>
      <c r="C55" t="s">
        <v>3053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3050</v>
      </c>
      <c r="C56" t="s">
        <v>3053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3051</v>
      </c>
      <c r="C57" t="s">
        <v>3053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3048</v>
      </c>
      <c r="C59" t="s">
        <v>3055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3050</v>
      </c>
      <c r="C60" t="s">
        <v>3055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3051</v>
      </c>
      <c r="C61" t="s">
        <v>3055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2023-05-18T04:40:53Z</dcterms:modified>
</cp:coreProperties>
</file>